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06新網頁資料\校內研究補助名單\研發成果獎勵名單\"/>
    </mc:Choice>
  </mc:AlternateContent>
  <bookViews>
    <workbookView xWindow="0" yWindow="0" windowWidth="23040" windowHeight="9132"/>
  </bookViews>
  <sheets>
    <sheet name="期刊論文" sheetId="2" r:id="rId1"/>
    <sheet name="書名" sheetId="3" r:id="rId2"/>
    <sheet name="專書論文" sheetId="4" r:id="rId3"/>
    <sheet name="研究計畫" sheetId="6" r:id="rId4"/>
  </sheets>
  <definedNames>
    <definedName name="_xlnm.Print_Area" localSheetId="3">研究計畫!$A$1:$C$141</definedName>
    <definedName name="_xlnm.Print_Area" localSheetId="0">期刊論文!$A$1:$R$159</definedName>
    <definedName name="_xlnm.Print_Titles" localSheetId="3">研究計畫!$1:$1</definedName>
    <definedName name="_xlnm.Print_Titles" localSheetId="0">期刊論文!$1:$1</definedName>
  </definedNames>
  <calcPr calcId="162913"/>
  <extLst>
    <ext uri="GoogleSheetsCustomDataVersion1">
      <go:sheetsCustomData xmlns:go="http://customooxmlschemas.google.com/" r:id="rId9" roundtripDataSignature="AMtx7mg/kIycO7p+gze8yLkedP26KUo+fQ=="/>
    </ext>
  </extLst>
</workbook>
</file>

<file path=xl/calcChain.xml><?xml version="1.0" encoding="utf-8"?>
<calcChain xmlns="http://schemas.openxmlformats.org/spreadsheetml/2006/main">
  <c r="R92" i="2" l="1"/>
  <c r="R91" i="2"/>
  <c r="R90" i="2"/>
  <c r="R3" i="2" l="1"/>
  <c r="R4" i="2"/>
  <c r="R5" i="2"/>
  <c r="R6" i="2"/>
  <c r="R7" i="2"/>
  <c r="R8" i="2"/>
  <c r="R9" i="2"/>
  <c r="R10"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50" i="2"/>
  <c r="R151" i="2"/>
  <c r="R152" i="2"/>
  <c r="R153" i="2"/>
  <c r="R154" i="2"/>
  <c r="R155" i="2"/>
  <c r="R156" i="2"/>
  <c r="R157" i="2"/>
  <c r="R158" i="2"/>
  <c r="R159" i="2"/>
  <c r="N3" i="3"/>
  <c r="R2" i="2"/>
</calcChain>
</file>

<file path=xl/comments1.xml><?xml version="1.0" encoding="utf-8"?>
<comments xmlns="http://schemas.openxmlformats.org/spreadsheetml/2006/main">
  <authors>
    <author/>
  </authors>
  <commentList>
    <comment ref="A87" authorId="0" shapeId="0">
      <text>
        <r>
          <rPr>
            <sz val="12"/>
            <color theme="1"/>
            <rFont val="Arial"/>
            <family val="2"/>
          </rPr>
          <t>======
ID#AAAAP0ndVxk
Windows 使用者    (2021-10-12 03:06:33)
未付資料</t>
        </r>
      </text>
    </comment>
  </commentList>
  <extLst>
    <ext xmlns:r="http://schemas.openxmlformats.org/officeDocument/2006/relationships" uri="GoogleSheetsCustomDataVersion1">
      <go:sheetsCustomData xmlns:go="http://customooxmlschemas.google.com/" r:id="rId1" roundtripDataSignature="AMtx7mhyqxmc7eJObqu+m9z+iaTmzLSR3Q=="/>
    </ext>
  </extLst>
</comments>
</file>

<file path=xl/sharedStrings.xml><?xml version="1.0" encoding="utf-8"?>
<sst xmlns="http://schemas.openxmlformats.org/spreadsheetml/2006/main" count="2480" uniqueCount="1057">
  <si>
    <r>
      <rPr>
        <b/>
        <sz val="12"/>
        <color rgb="FF000000"/>
        <rFont val="標楷體"/>
        <family val="4"/>
        <charset val="136"/>
      </rPr>
      <t>作者排名</t>
    </r>
  </si>
  <si>
    <t>ISSN</t>
  </si>
  <si>
    <t>IF</t>
  </si>
  <si>
    <t>Quartile</t>
  </si>
  <si>
    <r>
      <rPr>
        <sz val="12"/>
        <color theme="1"/>
        <rFont val="標楷體"/>
        <family val="4"/>
        <charset val="136"/>
      </rPr>
      <t>郭村勇</t>
    </r>
  </si>
  <si>
    <t>kuo, tsun-yung</t>
  </si>
  <si>
    <r>
      <rPr>
        <sz val="12"/>
        <color theme="1"/>
        <rFont val="標楷體"/>
        <family val="4"/>
        <charset val="136"/>
      </rPr>
      <t>生物技術與動物科學系</t>
    </r>
  </si>
  <si>
    <r>
      <rPr>
        <sz val="12"/>
        <color theme="1"/>
        <rFont val="標楷體"/>
        <family val="4"/>
        <charset val="136"/>
      </rPr>
      <t>教授</t>
    </r>
  </si>
  <si>
    <r>
      <rPr>
        <sz val="12"/>
        <color theme="1"/>
        <rFont val="標楷體"/>
        <family val="4"/>
        <charset val="136"/>
      </rPr>
      <t>第四</t>
    </r>
    <r>
      <rPr>
        <sz val="12"/>
        <color theme="1"/>
        <rFont val="Times New Roman"/>
        <family val="1"/>
      </rPr>
      <t>(</t>
    </r>
    <r>
      <rPr>
        <sz val="12"/>
        <color theme="1"/>
        <rFont val="標楷體"/>
        <family val="4"/>
        <charset val="136"/>
      </rPr>
      <t>以上</t>
    </r>
    <r>
      <rPr>
        <sz val="12"/>
        <color theme="1"/>
        <rFont val="Times New Roman"/>
        <family val="1"/>
      </rPr>
      <t>)</t>
    </r>
    <r>
      <rPr>
        <sz val="12"/>
        <color theme="1"/>
        <rFont val="標楷體"/>
        <family val="4"/>
        <charset val="136"/>
      </rPr>
      <t>作者</t>
    </r>
  </si>
  <si>
    <t>Inhibiting autophagy potentiates the antitumor efficacy of Euphorbia royleana for canine mammary gland tumors</t>
  </si>
  <si>
    <t>SCI</t>
  </si>
  <si>
    <t>BMC Veterinary Research</t>
  </si>
  <si>
    <t xml:space="preserve"> 16:193</t>
  </si>
  <si>
    <t>1746-6148</t>
  </si>
  <si>
    <t>p0-p0</t>
  </si>
  <si>
    <t>VETERINARY SCIENCES in SCIE edition</t>
  </si>
  <si>
    <t>Q1</t>
  </si>
  <si>
    <r>
      <rPr>
        <sz val="12"/>
        <color theme="1"/>
        <rFont val="標楷體"/>
        <family val="4"/>
        <charset val="136"/>
      </rPr>
      <t>第一作者</t>
    </r>
    <r>
      <rPr>
        <sz val="12"/>
        <color theme="1"/>
        <rFont val="Times New Roman"/>
        <family val="1"/>
      </rPr>
      <t>(</t>
    </r>
    <r>
      <rPr>
        <sz val="12"/>
        <color theme="1"/>
        <rFont val="標楷體"/>
        <family val="4"/>
        <charset val="136"/>
      </rPr>
      <t>通信作者</t>
    </r>
    <r>
      <rPr>
        <sz val="12"/>
        <color theme="1"/>
        <rFont val="Times New Roman"/>
        <family val="1"/>
      </rPr>
      <t>)</t>
    </r>
  </si>
  <si>
    <t>Development of CpG‑adjuvanted stable prefusion SARS‑CoV‑2 spike antigen as a subunit vaccine against COVID‑19</t>
  </si>
  <si>
    <t>Scientific reports</t>
  </si>
  <si>
    <t>10:20085</t>
  </si>
  <si>
    <t>2045-2322</t>
  </si>
  <si>
    <t>MULTIDISCIPLINARY SCIENCES</t>
  </si>
  <si>
    <r>
      <rPr>
        <sz val="12"/>
        <color theme="1"/>
        <rFont val="標楷體"/>
        <family val="4"/>
        <charset val="136"/>
      </rPr>
      <t>歐陽慧濤</t>
    </r>
  </si>
  <si>
    <t>Ouyang, Huei-Tau</t>
  </si>
  <si>
    <r>
      <rPr>
        <sz val="12"/>
        <color theme="1"/>
        <rFont val="標楷體"/>
        <family val="4"/>
        <charset val="136"/>
      </rPr>
      <t>土木工程學系</t>
    </r>
  </si>
  <si>
    <r>
      <rPr>
        <sz val="12"/>
        <color theme="1"/>
        <rFont val="標楷體"/>
        <family val="4"/>
        <charset val="136"/>
      </rPr>
      <t>第二作者</t>
    </r>
  </si>
  <si>
    <t>Flow morphology in bottom-propagating gravity currents over immersed obstacles</t>
  </si>
  <si>
    <t>AIP Advances</t>
  </si>
  <si>
    <t>10, 115103</t>
  </si>
  <si>
    <t>2158-3226</t>
  </si>
  <si>
    <t>MATERIALS SCIENCE, MULTIDISCIPLINARY</t>
  </si>
  <si>
    <t>Q4</t>
  </si>
  <si>
    <r>
      <rPr>
        <sz val="12"/>
        <color theme="1"/>
        <rFont val="標楷體"/>
        <family val="4"/>
        <charset val="136"/>
      </rPr>
      <t>張資正</t>
    </r>
  </si>
  <si>
    <t>Tzu-Cheng Chang</t>
  </si>
  <si>
    <r>
      <rPr>
        <sz val="12"/>
        <color theme="1"/>
        <rFont val="標楷體"/>
        <family val="4"/>
        <charset val="136"/>
      </rPr>
      <t>生物資源學院碩士在職專班</t>
    </r>
  </si>
  <si>
    <r>
      <rPr>
        <sz val="12"/>
        <color theme="1"/>
        <rFont val="標楷體"/>
        <family val="4"/>
        <charset val="136"/>
      </rPr>
      <t>助理教授</t>
    </r>
  </si>
  <si>
    <t>Benzophenone and Benzoylphloroglucinol Derivatives from Hypericum sampsonii with Anti-Inflammatory Mechanism of Otogirinin A</t>
  </si>
  <si>
    <t>Molecules</t>
  </si>
  <si>
    <t>25(19)</t>
  </si>
  <si>
    <t>1420-30</t>
  </si>
  <si>
    <t>p4463-p0</t>
  </si>
  <si>
    <t>BIOCHEMISTRY &amp; MOLECULAR BIOLOGY</t>
  </si>
  <si>
    <t>Q2</t>
  </si>
  <si>
    <r>
      <rPr>
        <sz val="12"/>
        <color theme="1"/>
        <rFont val="標楷體"/>
        <family val="4"/>
        <charset val="136"/>
      </rPr>
      <t>謝建宇</t>
    </r>
  </si>
  <si>
    <t>Hsieh,Jian-Yu</t>
  </si>
  <si>
    <r>
      <rPr>
        <sz val="12"/>
        <color theme="1"/>
        <rFont val="標楷體"/>
        <family val="4"/>
        <charset val="136"/>
      </rPr>
      <t>電子工程學系</t>
    </r>
  </si>
  <si>
    <r>
      <rPr>
        <sz val="12"/>
        <color theme="1"/>
        <rFont val="標楷體"/>
        <family val="4"/>
        <charset val="136"/>
      </rPr>
      <t>副教授</t>
    </r>
  </si>
  <si>
    <t>A 0.6-V Low-Power Variable-Gain LNA in 0.18-μm CMOS Technology</t>
  </si>
  <si>
    <t>IEEE Transactions on Circuits and Systems II: Express Briefs</t>
  </si>
  <si>
    <t xml:space="preserve"> 67/1</t>
  </si>
  <si>
    <t>1549-7747</t>
  </si>
  <si>
    <t>p23-p26</t>
  </si>
  <si>
    <r>
      <rPr>
        <sz val="12"/>
        <color theme="1"/>
        <rFont val="標楷體"/>
        <family val="4"/>
        <charset val="136"/>
      </rPr>
      <t>蔡呈奇</t>
    </r>
  </si>
  <si>
    <t>Chen-Chi Tsai</t>
  </si>
  <si>
    <r>
      <rPr>
        <sz val="12"/>
        <color theme="1"/>
        <rFont val="標楷體"/>
        <family val="4"/>
        <charset val="136"/>
      </rPr>
      <t>森林暨自然資源學系</t>
    </r>
  </si>
  <si>
    <t>Effects of Biochar to Excessive Compost-Fertilized Soils on the Nutrient Status</t>
  </si>
  <si>
    <t>SCIE</t>
  </si>
  <si>
    <t>Agronomy</t>
  </si>
  <si>
    <t>10(5)</t>
  </si>
  <si>
    <t>2073-4395</t>
  </si>
  <si>
    <t>p683-p0</t>
  </si>
  <si>
    <t>AGRONOMY</t>
  </si>
  <si>
    <t>Nitrogen Availability in Biochar-Amended Soils with Excessive Compost Application</t>
  </si>
  <si>
    <t>10(3)</t>
  </si>
  <si>
    <t>p444-p0</t>
  </si>
  <si>
    <t>Effects of Rice Husk Biochar on Carbon Release and Nutrient Availability in Three Cultivation Age of Greenhouse Soils</t>
  </si>
  <si>
    <t>10(7)</t>
  </si>
  <si>
    <t>p990-p0</t>
  </si>
  <si>
    <t>Kinetics of C Mineralization of Biochars in Three Excessive Compost-Fertilized Soils: Effects of Feedstocks and Soil Properties.</t>
  </si>
  <si>
    <t>10(11)</t>
  </si>
  <si>
    <t>p1749-p0</t>
  </si>
  <si>
    <r>
      <rPr>
        <sz val="12"/>
        <color theme="1"/>
        <rFont val="標楷體"/>
        <family val="4"/>
        <charset val="136"/>
      </rPr>
      <t>蕭政華</t>
    </r>
  </si>
  <si>
    <t>Cheng-hua Hsiao</t>
  </si>
  <si>
    <r>
      <rPr>
        <sz val="12"/>
        <color theme="1"/>
        <rFont val="標楷體"/>
        <family val="4"/>
        <charset val="136"/>
      </rPr>
      <t>外國語文學系</t>
    </r>
  </si>
  <si>
    <t>Quality levels of result-comment move patterns in discussion sections (THCI)</t>
  </si>
  <si>
    <t>THCI</t>
  </si>
  <si>
    <t>Taiwan Journal of TESOL</t>
  </si>
  <si>
    <t>17 (1)</t>
  </si>
  <si>
    <t>2076-7617 (Online)</t>
  </si>
  <si>
    <t>p113-p140</t>
  </si>
  <si>
    <r>
      <rPr>
        <sz val="12"/>
        <color theme="1"/>
        <rFont val="標楷體"/>
        <family val="4"/>
        <charset val="136"/>
      </rPr>
      <t>張世航</t>
    </r>
  </si>
  <si>
    <t>Shih-Hang Chang</t>
  </si>
  <si>
    <r>
      <rPr>
        <sz val="12"/>
        <color theme="1"/>
        <rFont val="標楷體"/>
        <family val="4"/>
        <charset val="136"/>
      </rPr>
      <t>化學工程與材料工程學系</t>
    </r>
  </si>
  <si>
    <t>Effect of Co additions on the damping properties of Cu-Al-Ni shape memory alloys</t>
  </si>
  <si>
    <t>Journal of Alloys and Compounds</t>
  </si>
  <si>
    <t>0925-8388</t>
  </si>
  <si>
    <t>p156560-p0</t>
  </si>
  <si>
    <t>METALLURGY &amp; METALLURGICAL ENGINEERING</t>
  </si>
  <si>
    <t>Selective leaching and surface properties of CoNiCr-based medium-high-entropy alloys</t>
  </si>
  <si>
    <t>Applied Surface Science</t>
  </si>
  <si>
    <t>0169-4332</t>
  </si>
  <si>
    <t>p146044-p0</t>
  </si>
  <si>
    <t>CHEMISTRY, PHYSICAL</t>
  </si>
  <si>
    <t>Plasmas Processes Applied on Metals and Alloys</t>
  </si>
  <si>
    <t>Metals</t>
  </si>
  <si>
    <t>2075-4701</t>
  </si>
  <si>
    <t>p349-p0</t>
  </si>
  <si>
    <t>Effect of reinforced multiwall carbon nanotubes on the damping characteristics of Sn-Ag-Cu lead-free solder</t>
  </si>
  <si>
    <t>Materials Letters</t>
  </si>
  <si>
    <t>0167-577X</t>
  </si>
  <si>
    <t>p128196-p0</t>
  </si>
  <si>
    <r>
      <rPr>
        <sz val="12"/>
        <color theme="1"/>
        <rFont val="標楷體"/>
        <family val="4"/>
        <charset val="136"/>
      </rPr>
      <t>陳懷恩</t>
    </r>
  </si>
  <si>
    <t>WHAI-EN CHEN</t>
  </si>
  <si>
    <r>
      <rPr>
        <sz val="12"/>
        <color theme="1"/>
        <rFont val="標楷體"/>
        <family val="4"/>
        <charset val="136"/>
      </rPr>
      <t>資訊工程學系</t>
    </r>
  </si>
  <si>
    <t>PigTalk: An AI-Based IoT Platform for Piglet Crushing Mitigation</t>
  </si>
  <si>
    <t>IEEE TRANSACTIONS ON INDUSTRIAL INFORMATICS</t>
  </si>
  <si>
    <t>VOL. 17, NO. 6</t>
  </si>
  <si>
    <t>1551-3203</t>
  </si>
  <si>
    <t>p4345-p4355</t>
  </si>
  <si>
    <t>AUTOMATION &amp; CONTROL SYSTEMS</t>
  </si>
  <si>
    <r>
      <rPr>
        <sz val="12"/>
        <color theme="1"/>
        <rFont val="標楷體"/>
        <family val="4"/>
        <charset val="136"/>
      </rPr>
      <t>錢膺仁</t>
    </r>
  </si>
  <si>
    <t>Chien, Ying-Ren</t>
  </si>
  <si>
    <r>
      <rPr>
        <sz val="12"/>
        <color theme="1"/>
        <rFont val="標楷體"/>
        <family val="4"/>
        <charset val="136"/>
      </rPr>
      <t>電機工程學系</t>
    </r>
  </si>
  <si>
    <t>Cyclostationary impulsive noise mitigation algorithm for narrowband powerline communications</t>
  </si>
  <si>
    <t>JOURNAL OF THE FRANKLIN INSTITUTE-ENGINEERING AND APPLIED MATHEMATICS</t>
  </si>
  <si>
    <t>vol. 357, no. 1</t>
  </si>
  <si>
    <t>0016-0032</t>
  </si>
  <si>
    <t>p687-p703</t>
  </si>
  <si>
    <t>The IPIN 2019 indoor localisation competition—Description and results</t>
  </si>
  <si>
    <t>IEEE Access</t>
  </si>
  <si>
    <t>vol. 8</t>
  </si>
  <si>
    <t>2169-3536</t>
  </si>
  <si>
    <t>p206674-p206718</t>
  </si>
  <si>
    <t>COMPUTER SCIENCE, INFORMATION SYSTEMS</t>
  </si>
  <si>
    <t>Cyclostationary impulsive noise mitigation in the presence of cyclic frequency offset for narrowband powerline communication systems</t>
  </si>
  <si>
    <t>Electronics</t>
  </si>
  <si>
    <t>vol. 9, no. 6</t>
  </si>
  <si>
    <t>2079-9292</t>
  </si>
  <si>
    <t>p1-p17</t>
  </si>
  <si>
    <t>Q3</t>
  </si>
  <si>
    <t>Phonocardiography Signals Compression with Deep Convolutional Autoencoder for Telecare Applications</t>
  </si>
  <si>
    <t>Applied Sciences</t>
  </si>
  <si>
    <t>vol. 10, no. 17</t>
  </si>
  <si>
    <t>2076-3417</t>
  </si>
  <si>
    <t>p1-p15</t>
  </si>
  <si>
    <t>ENGINEERING, MULTIDISCIPLINARY</t>
  </si>
  <si>
    <r>
      <rPr>
        <sz val="12"/>
        <color theme="1"/>
        <rFont val="標楷體"/>
        <family val="4"/>
        <charset val="136"/>
      </rPr>
      <t>陳谷劦</t>
    </r>
  </si>
  <si>
    <t>Ku-Hsieh Chen</t>
  </si>
  <si>
    <r>
      <rPr>
        <sz val="12"/>
        <color theme="1"/>
        <rFont val="標楷體"/>
        <family val="4"/>
        <charset val="136"/>
      </rPr>
      <t>高階經營管理碩士在職專班</t>
    </r>
  </si>
  <si>
    <t>SSCI</t>
  </si>
  <si>
    <t>Applied Economic Letters</t>
  </si>
  <si>
    <t>1350-4851</t>
  </si>
  <si>
    <t>p605-p614</t>
  </si>
  <si>
    <t>ECONOMICS</t>
  </si>
  <si>
    <t>Gain from integration? An empirical hint from Eurozone</t>
  </si>
  <si>
    <t>European Review</t>
  </si>
  <si>
    <t>1062-7987</t>
  </si>
  <si>
    <t>p483-p512</t>
  </si>
  <si>
    <t>AREA STUDIES</t>
  </si>
  <si>
    <t>Energy Efficiency: Indicator, Estimation, and a New Idea</t>
  </si>
  <si>
    <t>Sustainability</t>
  </si>
  <si>
    <t>2071-1050</t>
  </si>
  <si>
    <t>p4944-p0</t>
  </si>
  <si>
    <t>ENVIRONMENTAL SCIENCES</t>
  </si>
  <si>
    <r>
      <rPr>
        <sz val="12"/>
        <color theme="1"/>
        <rFont val="標楷體"/>
        <family val="4"/>
        <charset val="136"/>
      </rPr>
      <t>林凱隆</t>
    </r>
  </si>
  <si>
    <t>KAE LONG LIN</t>
  </si>
  <si>
    <r>
      <rPr>
        <sz val="12"/>
        <color theme="1"/>
        <rFont val="標楷體"/>
        <family val="4"/>
        <charset val="136"/>
      </rPr>
      <t>環境工程學系</t>
    </r>
  </si>
  <si>
    <t>Recycling of light-emitting diode waste quartz sand as a pozzolanic material</t>
  </si>
  <si>
    <t>Journal of Cleaner Production</t>
  </si>
  <si>
    <t>Volume 258</t>
  </si>
  <si>
    <t>Influence of SiC sludge on the microstructure of geopolymers</t>
  </si>
  <si>
    <t>Materials</t>
  </si>
  <si>
    <t>13(9)</t>
  </si>
  <si>
    <t>Recycling of Light-Emitting Diode Waste Quartz Sand acting as a pozzolanic material for Portland cement</t>
  </si>
  <si>
    <t>Environmental Engineering and Management Journal</t>
  </si>
  <si>
    <t>Vol.19, No. 5</t>
  </si>
  <si>
    <t>819-828</t>
  </si>
  <si>
    <t>p819-p828</t>
  </si>
  <si>
    <t>The influence of sapphire substrate silicon carbide sludge on structural properties of metakaolin- based geopolymers</t>
  </si>
  <si>
    <t>Environmental Progress &amp; Sustainable Energy</t>
  </si>
  <si>
    <t>39(1)</t>
  </si>
  <si>
    <t>ENGINEERING, CHEMICAL</t>
  </si>
  <si>
    <t>Geopolymer Technologies for Stabilization of Basic Oxygen Furnace slags and Sustainable Application as Construction Materials</t>
  </si>
  <si>
    <t>12(12)</t>
  </si>
  <si>
    <t>Utilization of Silicon Carbide Sludge as Metakaolin-based Geopolymer Materials</t>
  </si>
  <si>
    <t>12(18)</t>
  </si>
  <si>
    <t>Sustainable Development and Performance Evaluation of Marble-Waste-Based Geopolymer Concrete</t>
  </si>
  <si>
    <t>Polymers</t>
  </si>
  <si>
    <t>12(9)</t>
  </si>
  <si>
    <t>POLYMER SCIENCE</t>
  </si>
  <si>
    <t>Volume 310</t>
  </si>
  <si>
    <t>Synthesis of Humidity-Conditioning Mesoporous Molecular Sieves by using Liquid-Crystal Display Waste Glass</t>
  </si>
  <si>
    <t>Volume 39, Issue 6</t>
  </si>
  <si>
    <t>e13431</t>
  </si>
  <si>
    <r>
      <rPr>
        <sz val="12"/>
        <color theme="1"/>
        <rFont val="標楷體"/>
        <family val="4"/>
        <charset val="136"/>
      </rPr>
      <t>林威廷</t>
    </r>
  </si>
  <si>
    <t>Wei-Ting Lin</t>
  </si>
  <si>
    <t>Microstructures and mechanical properties of sodium-silicate-activated slag/co-fired fly ash cementless composites</t>
  </si>
  <si>
    <t>Vol. 277, Article 124025</t>
  </si>
  <si>
    <t>0959-6526</t>
  </si>
  <si>
    <t>p1-p13</t>
  </si>
  <si>
    <t>Vol. 242, Article 118046</t>
  </si>
  <si>
    <t>0950-0618</t>
  </si>
  <si>
    <t>p1-p14</t>
  </si>
  <si>
    <t>Reactive ultra-fine fly ash as an additive for cement-based materials</t>
  </si>
  <si>
    <t>Materials Today Communications</t>
  </si>
  <si>
    <t>Vol. 25, Article 101466</t>
  </si>
  <si>
    <t>2352-4928</t>
  </si>
  <si>
    <t>p1-p8</t>
  </si>
  <si>
    <t>Mechanical properties of short fiber-reinforced geopolymers made by casted and 3D printing methods: a comparative study</t>
  </si>
  <si>
    <t>Vol. 13, No. 3, Article 579</t>
  </si>
  <si>
    <t>1996-1944</t>
  </si>
  <si>
    <t>p1-p11</t>
  </si>
  <si>
    <t>Composite properties of non-cement blended fiber composites without alkali activator</t>
  </si>
  <si>
    <t>Vol. 13, No. 6, Article 1443</t>
  </si>
  <si>
    <t>p1-p12</t>
  </si>
  <si>
    <t>Corrosion assessment for spent nuclear fuel disposal in crystalline rock, using variant cases of hydrogeological modeling</t>
  </si>
  <si>
    <t>Nuclear Science and Techniques</t>
  </si>
  <si>
    <t>Vol. 31, Article 116</t>
  </si>
  <si>
    <t>1001-8042</t>
  </si>
  <si>
    <t>NUCLEAR SCIENCE &amp; TECHNOLOGY</t>
  </si>
  <si>
    <r>
      <rPr>
        <sz val="12"/>
        <color theme="1"/>
        <rFont val="標楷體"/>
        <family val="4"/>
        <charset val="136"/>
      </rPr>
      <t>吳信德</t>
    </r>
  </si>
  <si>
    <t>Hsin-Te Wu</t>
  </si>
  <si>
    <t>Shrimp Recognition using ShrimpNet Based on Convolutional Neural Network</t>
  </si>
  <si>
    <t>1573-0484</t>
  </si>
  <si>
    <t>COMPUTER SCIENCE, ARTIFICIAL INTELLIGENCE</t>
  </si>
  <si>
    <t>The internet‑of‑vehicle traffic condition system developed by artificial intelligence of things</t>
  </si>
  <si>
    <t>The Journal of Supercomputing</t>
  </si>
  <si>
    <t>COMPUTER SCIENCE, HARDWARE &amp; ARCHITECTURE</t>
  </si>
  <si>
    <t>Developing an Intelligent Agricultural System based on Long Short-Term Memory</t>
  </si>
  <si>
    <t>Mobile Networks and Applications</t>
  </si>
  <si>
    <t>p1397-p1406</t>
  </si>
  <si>
    <t>A Multi-Function Wearable Radio Transceiver Device Based on Radio Communication Technology</t>
  </si>
  <si>
    <t>Computers &amp; Electrical Engineering</t>
  </si>
  <si>
    <t>p107062-p107072</t>
  </si>
  <si>
    <t>Optimal Route Planning System for Logistics Vehicles Based on Artificial Intelligence</t>
  </si>
  <si>
    <t>Journal of Internet Technology</t>
  </si>
  <si>
    <t>1607-9264</t>
  </si>
  <si>
    <t>p757-p764</t>
  </si>
  <si>
    <t>Using Long Short-term Memory for Building Outdoor Agricultural Machinery</t>
  </si>
  <si>
    <t>Frontiers in Neurorobotics</t>
  </si>
  <si>
    <t>1662-5218</t>
  </si>
  <si>
    <t>Remaining useful life prediction based on state assessment using edge computing on deep learning</t>
  </si>
  <si>
    <t>Computer Communications</t>
  </si>
  <si>
    <t>0140-3664</t>
  </si>
  <si>
    <t>p91-p100</t>
  </si>
  <si>
    <r>
      <rPr>
        <sz val="12"/>
        <color theme="1"/>
        <rFont val="標楷體"/>
        <family val="4"/>
        <charset val="136"/>
      </rPr>
      <t>黃義盛</t>
    </r>
  </si>
  <si>
    <t>Yi-Sheng Huang</t>
  </si>
  <si>
    <t>Design of Variable Traffic Light Control Systems for Preventing Two-Way Grid Network Traffic Jams Using Timed Petri nets</t>
  </si>
  <si>
    <t>IEEE TRANSACTIONS ON INTELLIGENT TRANSPORTATION SYSTEMS</t>
  </si>
  <si>
    <t>1524-9050</t>
  </si>
  <si>
    <t>p3117-p3127</t>
  </si>
  <si>
    <t>ENGINEERING, CIVIL</t>
  </si>
  <si>
    <r>
      <rPr>
        <sz val="12"/>
        <color theme="1"/>
        <rFont val="標楷體"/>
        <family val="4"/>
        <charset val="136"/>
      </rPr>
      <t>林斯寅</t>
    </r>
  </si>
  <si>
    <t>LIN, SZU-YIN</t>
  </si>
  <si>
    <t>Enhancing Computational Thinking Capability of Preschool Children by Game-based Smart Toys</t>
  </si>
  <si>
    <t>Electronic Commerce Research and Applications</t>
  </si>
  <si>
    <t>Vol. 44</t>
  </si>
  <si>
    <t>1567-4223</t>
  </si>
  <si>
    <t>CONCURRENCY AND COMPUTATION-PRACTICE &amp; EXPERIENCE</t>
  </si>
  <si>
    <t>1532-0626</t>
  </si>
  <si>
    <t>COMPUTER SCIENCE, SOFTWARE ENGINEERING</t>
  </si>
  <si>
    <t>Real-time Image Contrast Enhancement VLSI Design for Intelligent Autonomous Vehicles</t>
  </si>
  <si>
    <t>Journal of Imaging Science and Technology</t>
  </si>
  <si>
    <t>Vol. 64, No. 1</t>
  </si>
  <si>
    <t>1062-3701</t>
  </si>
  <si>
    <t>IMAGING SCIENCE &amp; PHOTOGRAPHIC TECHNOLOGY</t>
  </si>
  <si>
    <t>Dental Shade Matching Method Based on Hue Saturation Value Color Space with Machine Learning and Fuzzy Decision</t>
  </si>
  <si>
    <t>Sensors and Materials</t>
  </si>
  <si>
    <t>Vol. 32, No. 10</t>
  </si>
  <si>
    <t>0914-4935</t>
  </si>
  <si>
    <t>Continuous Facial Emotion Recognition Method based on Deep Learning of Academic Emotions</t>
  </si>
  <si>
    <t>INSTRUMENTS &amp; INSTRUMENTATION</t>
  </si>
  <si>
    <t>Jinn-Chin Yiu</t>
  </si>
  <si>
    <r>
      <rPr>
        <sz val="12"/>
        <color theme="1"/>
        <rFont val="標楷體"/>
        <family val="4"/>
        <charset val="136"/>
      </rPr>
      <t>園藝學系</t>
    </r>
  </si>
  <si>
    <t>Exogenous cinnamic acid alleviates salinity induced stress in sweet pepper (Capsicum annuum L.) seedlings</t>
  </si>
  <si>
    <t>New Zealand Journal of Crop and Horticultural Science</t>
  </si>
  <si>
    <t>p164-p182</t>
  </si>
  <si>
    <t>Chien-Yau Lin</t>
  </si>
  <si>
    <t>Transformation and Characterization of Δ12-Fatty Acid Acetylenase and Δ12-Oleate Desaturase Potentially Involved in the Polyacetylene Biosynthetic Pathway from Bidens pilosa.</t>
  </si>
  <si>
    <t>Plants</t>
  </si>
  <si>
    <t>9(11)</t>
  </si>
  <si>
    <t>2223-7747</t>
  </si>
  <si>
    <t>p1483-p1483</t>
  </si>
  <si>
    <r>
      <rPr>
        <sz val="12"/>
        <color theme="1"/>
        <rFont val="標楷體"/>
        <family val="4"/>
        <charset val="136"/>
      </rPr>
      <t>鍾曉航</t>
    </r>
  </si>
  <si>
    <t>Genomic Relationship and Physiochemical Properties among Raw Materials Used for Thai Black Garlic Processing.</t>
  </si>
  <si>
    <t>Food Science &amp; Nutrition</t>
  </si>
  <si>
    <t>8(8)</t>
  </si>
  <si>
    <t>2048-7177</t>
  </si>
  <si>
    <t>p4534-p4545</t>
  </si>
  <si>
    <t>FOOD SCIENCE &amp; TECHNOLOGY</t>
  </si>
  <si>
    <r>
      <rPr>
        <sz val="12"/>
        <color theme="1"/>
        <rFont val="標楷體"/>
        <family val="4"/>
        <charset val="136"/>
      </rPr>
      <t>黃旭志</t>
    </r>
  </si>
  <si>
    <t>Hsu-Chih Huang</t>
  </si>
  <si>
    <t>A Networked Multirobot CPS with Artificial Immune Fuzzy Optimization for Distributed Formation Control of Embedded Mobile Robots</t>
  </si>
  <si>
    <t>IEEE Transactions on Industrial Informatics</t>
  </si>
  <si>
    <t>vol. 16, no. 1</t>
  </si>
  <si>
    <t>p414-p422</t>
  </si>
  <si>
    <t>Evolutionary Machine Learning for Optimal Polar-Space Fuzzy Control of Cyber-Physical Mecanum Vehicles</t>
  </si>
  <si>
    <t>vol. 9, no. 1945</t>
  </si>
  <si>
    <t>Artificial Bee Colony Optimization Algorithm Incorporated With Fuzzy Theory for Real-Time Machine Learning Control of Articulated Robotic Manipulators</t>
  </si>
  <si>
    <t>p192481-p192492</t>
  </si>
  <si>
    <r>
      <rPr>
        <sz val="12"/>
        <color theme="1"/>
        <rFont val="標楷體"/>
        <family val="4"/>
        <charset val="136"/>
      </rPr>
      <t>游玉祥</t>
    </r>
  </si>
  <si>
    <t>Yu-Hsiang Yu</t>
  </si>
  <si>
    <t>Effect of Bacillus licheniformis-fermented products and postpartum dysgalactia syndrome on litter performance traits, milk composition, and fecal microbiota in sows</t>
  </si>
  <si>
    <t>Animals</t>
  </si>
  <si>
    <t>2076-2615</t>
  </si>
  <si>
    <t>p2044-p0</t>
  </si>
  <si>
    <t>AGRICULTURE, DAIRY &amp; ANIMAL SCIENCE</t>
  </si>
  <si>
    <t>Evaluation of Bacillus licheniformis-fermented feed additive as an antibiotic substitute: effect on the growth performance, diarrhea incidence, and cecal microbiota in weaning piglets</t>
  </si>
  <si>
    <t>p1649-p0</t>
  </si>
  <si>
    <t>Effect of Ganoderma lucidum extract on growth performance, fecal microbiota, and bursal transcriptome in broilers</t>
  </si>
  <si>
    <t>Animal Feed Science and Technology</t>
  </si>
  <si>
    <t>0377-8401</t>
  </si>
  <si>
    <t>p114551-p0</t>
  </si>
  <si>
    <t>Bacillus licheniformis–fermented products improve growth performance and the fecal microbiota community in broilers</t>
  </si>
  <si>
    <t>1525-3171</t>
  </si>
  <si>
    <t>p1432-p1443</t>
  </si>
  <si>
    <t>Taiwanese green propolis ethanol extract promotes adipocyte differentiation and alleviates TNF-α-mediated downregulation of adiponectin expression</t>
  </si>
  <si>
    <t>Journal of Functional Foods</t>
  </si>
  <si>
    <t>1756-4646</t>
  </si>
  <si>
    <t>p104135-p0</t>
  </si>
  <si>
    <t>Association of sequence variants in the CKM (creatine kinase, M-type) gene with racing performance of homing pigeons</t>
  </si>
  <si>
    <t>Russian Journal of Genetics</t>
  </si>
  <si>
    <t>1022-7954</t>
  </si>
  <si>
    <t>p1006-p1011</t>
  </si>
  <si>
    <t>GENETICS &amp; HEREDITY</t>
  </si>
  <si>
    <r>
      <rPr>
        <sz val="12"/>
        <color theme="1"/>
        <rFont val="標楷體"/>
        <family val="4"/>
        <charset val="136"/>
      </rPr>
      <t>王金燦</t>
    </r>
  </si>
  <si>
    <t>Chin-Tsan Wang</t>
  </si>
  <si>
    <r>
      <rPr>
        <sz val="12"/>
        <color theme="1"/>
        <rFont val="標楷體"/>
        <family val="4"/>
        <charset val="136"/>
      </rPr>
      <t>機械與機電工程學系</t>
    </r>
  </si>
  <si>
    <t>Power generation of Shewanella oneidensis MR-1 microbial fuel cells in bamboo fermentation effluent</t>
  </si>
  <si>
    <t>46(31)</t>
  </si>
  <si>
    <t>0360-3199</t>
  </si>
  <si>
    <t>p16612-p16621</t>
  </si>
  <si>
    <t>Effect of electrode spacing on the performance of microbial fuel cells with a honeycomb flow straightener</t>
  </si>
  <si>
    <t>International Journal of Energy Research</t>
  </si>
  <si>
    <t>44(14)</t>
  </si>
  <si>
    <t>1099-114X</t>
  </si>
  <si>
    <t>p12136-p12144</t>
  </si>
  <si>
    <t>Feasibility study on a mini autonomous biosensor based on microbial fuel cell for monitoring hexavalent chromium in wastewater</t>
  </si>
  <si>
    <t>45(4)</t>
  </si>
  <si>
    <t>p6293-p6302</t>
  </si>
  <si>
    <t>Review on design factors of microbial fuel cells using Buckingham's Pi Theorem</t>
  </si>
  <si>
    <t>Renewable and Sustainable Energy Reviews</t>
  </si>
  <si>
    <t>1364-0321</t>
  </si>
  <si>
    <t>p109878-p0</t>
  </si>
  <si>
    <t>For the special issue on "Sustainable Hydrogen Technology, December 11-14, 2018, Kuala Lumpur, Malaysia"</t>
  </si>
  <si>
    <t>45(42)</t>
  </si>
  <si>
    <t>p22207-p22208</t>
  </si>
  <si>
    <t>Illustration of Experimental, Machine Learning and Characterization methods for study of performance of Li-ion batteries</t>
  </si>
  <si>
    <t>44(12)</t>
  </si>
  <si>
    <t>p9513-p9526</t>
  </si>
  <si>
    <t>Effective Convergent-Type Flow Slab in Proton Exchange Membrane Fuel Cells</t>
  </si>
  <si>
    <t>Journal of the Chinese Society of Mechanical Engineers</t>
  </si>
  <si>
    <t>41(1)</t>
  </si>
  <si>
    <t>0257-9731</t>
  </si>
  <si>
    <t>p85-p90</t>
  </si>
  <si>
    <t>Dominated flow parameters applied in a recirculation microbial fuel cell</t>
  </si>
  <si>
    <t>Process Biochemistry</t>
  </si>
  <si>
    <t>1359-5113</t>
  </si>
  <si>
    <t>p236-p245</t>
  </si>
  <si>
    <t>BIOTECHNOLOGY &amp; APPLIED MICROBIOLOGY</t>
  </si>
  <si>
    <t>Flow shear stress applied in self-buffered microbial fuel cells</t>
  </si>
  <si>
    <r>
      <rPr>
        <sz val="12"/>
        <color theme="1"/>
        <rFont val="標楷體"/>
        <family val="4"/>
        <charset val="136"/>
      </rPr>
      <t>郭佩鈺</t>
    </r>
  </si>
  <si>
    <t>Pei-Yu Kuo</t>
  </si>
  <si>
    <t>Bio-based epoxidized starch wood adhesives: the effect of amylopectin and amylose content on adhesion properties.</t>
  </si>
  <si>
    <t>ACS Sustainable Chemistry &amp; Engineering</t>
  </si>
  <si>
    <t>2020, 8, 49</t>
  </si>
  <si>
    <t>2168-0485</t>
  </si>
  <si>
    <t>p17997-p18005</t>
  </si>
  <si>
    <t>CHEMISTRY, MULTIDISCIPLINARY</t>
  </si>
  <si>
    <t>International Journal of Polymer Science</t>
  </si>
  <si>
    <t>1687-9422</t>
  </si>
  <si>
    <r>
      <rPr>
        <sz val="12"/>
        <color theme="1"/>
        <rFont val="標楷體"/>
        <family val="4"/>
        <charset val="136"/>
      </rPr>
      <t>陳文興</t>
    </r>
  </si>
  <si>
    <t>Wen-Hsing Chen</t>
  </si>
  <si>
    <t>Mass transfer efficiency inside the polyvinyl alcohol-sodium alginate carriers: kinetic changes of immobilized anammox bacteria</t>
  </si>
  <si>
    <t>Journal of Chemical Technology and Biotechnology</t>
  </si>
  <si>
    <t>95 (12), DOI 10.1002/jctb.6490</t>
  </si>
  <si>
    <t>1097-4660</t>
  </si>
  <si>
    <t>p3126-p3133</t>
  </si>
  <si>
    <r>
      <rPr>
        <sz val="12"/>
        <color theme="1"/>
        <rFont val="標楷體"/>
        <family val="4"/>
        <charset val="136"/>
      </rPr>
      <t>張介仁</t>
    </r>
  </si>
  <si>
    <t>Jieh-Ren Chang</t>
  </si>
  <si>
    <t>Strategic Decision-making Processes of NPD by Hybrid Classification Model Techniques</t>
  </si>
  <si>
    <t>vol. 21, no. 6</t>
  </si>
  <si>
    <t>p1635-p1646</t>
  </si>
  <si>
    <r>
      <rPr>
        <sz val="12"/>
        <color theme="1"/>
        <rFont val="標楷體"/>
        <family val="4"/>
        <charset val="136"/>
      </rPr>
      <t>張允瓊</t>
    </r>
  </si>
  <si>
    <t>Yung-Chiung Chang</t>
  </si>
  <si>
    <t>Temperature effects on fruit developments and quality performances of Nagami kumquat [Fortunella margarita (Lour.) Swingle].</t>
  </si>
  <si>
    <t>Horticult. J.</t>
  </si>
  <si>
    <t>Vol. 89, No. 4</t>
  </si>
  <si>
    <t>2189-0102</t>
  </si>
  <si>
    <t>p351-p358</t>
  </si>
  <si>
    <t>HORTICULTURE</t>
  </si>
  <si>
    <t>Phenological Characteristics of Potted Kumquat under Protected Culture</t>
  </si>
  <si>
    <t>HORTICULTURAL SCIENCE and TECHNOLOGY</t>
  </si>
  <si>
    <t>1226-8763</t>
  </si>
  <si>
    <t>p130-p145</t>
  </si>
  <si>
    <r>
      <rPr>
        <sz val="12"/>
        <color theme="1"/>
        <rFont val="標楷體"/>
        <family val="4"/>
        <charset val="136"/>
      </rPr>
      <t>吳清森</t>
    </r>
  </si>
  <si>
    <t>Wu Ching-Sen</t>
  </si>
  <si>
    <t>ISSN 2158-3226</t>
  </si>
  <si>
    <t>p115103-p0</t>
  </si>
  <si>
    <t>Experiments on two-layered stratified gravity currents in the slumping phase</t>
  </si>
  <si>
    <t>Journal of Hydraulic Research</t>
  </si>
  <si>
    <t>58(5)</t>
  </si>
  <si>
    <t>0022-1686</t>
  </si>
  <si>
    <t>p831-p844</t>
  </si>
  <si>
    <r>
      <rPr>
        <sz val="12"/>
        <color theme="1"/>
        <rFont val="標楷體"/>
        <family val="4"/>
        <charset val="136"/>
      </rPr>
      <t>蔡孟利</t>
    </r>
  </si>
  <si>
    <t>MENG LI TSAI</t>
  </si>
  <si>
    <r>
      <rPr>
        <sz val="12"/>
        <color theme="1"/>
        <rFont val="標楷體"/>
        <family val="4"/>
        <charset val="136"/>
      </rPr>
      <t>生物機電工程學系</t>
    </r>
  </si>
  <si>
    <t>Improving the quality of case-based research in the philosophy of contemporary sciences</t>
  </si>
  <si>
    <t>Synthese</t>
  </si>
  <si>
    <t>0039-7857</t>
  </si>
  <si>
    <t>p1-p20</t>
  </si>
  <si>
    <t>HISTORY &amp; PHILOSOPHY OF SCIENCE</t>
  </si>
  <si>
    <r>
      <rPr>
        <sz val="12"/>
        <color theme="1"/>
        <rFont val="標楷體"/>
        <family val="4"/>
        <charset val="136"/>
      </rPr>
      <t>第三作者</t>
    </r>
  </si>
  <si>
    <t>GABAB receptor-mediated tonic inhibition of locus coeruleus neurons plays a role in deep anesthesia induced by isoflurane</t>
  </si>
  <si>
    <t>Neuroreport</t>
  </si>
  <si>
    <t>31(7)</t>
  </si>
  <si>
    <t>0959-4965</t>
  </si>
  <si>
    <t>p557-p564</t>
  </si>
  <si>
    <t>NEUROSCIENCES</t>
  </si>
  <si>
    <r>
      <rPr>
        <sz val="12"/>
        <color theme="1"/>
        <rFont val="標楷體"/>
        <family val="4"/>
        <charset val="136"/>
      </rPr>
      <t>胡懷祖</t>
    </r>
  </si>
  <si>
    <t>HWAI-TSU HU</t>
  </si>
  <si>
    <t>An improved SVD-based blind color image watermarking algorithm with mixed modulation incorporated</t>
  </si>
  <si>
    <t>Information Science</t>
  </si>
  <si>
    <t>vol. 519</t>
  </si>
  <si>
    <t>0020-0255</t>
  </si>
  <si>
    <t>p161-p182</t>
  </si>
  <si>
    <t>Blind watermarking for color images using EMMQ based on QDFT</t>
  </si>
  <si>
    <t>vol. 149</t>
  </si>
  <si>
    <t>0957-4174</t>
  </si>
  <si>
    <t>p113225-p0</t>
  </si>
  <si>
    <r>
      <rPr>
        <sz val="12"/>
        <color theme="1"/>
        <rFont val="標楷體"/>
        <family val="4"/>
        <charset val="136"/>
      </rPr>
      <t>郭芳璋</t>
    </r>
  </si>
  <si>
    <t>FANG-CHANG KUO</t>
  </si>
  <si>
    <t>D2D Resource Allocation with Power Control Based on Multi-Player Multi-Armed Bandit</t>
  </si>
  <si>
    <t>Wireless Personal Communications</t>
  </si>
  <si>
    <t>vol. 113</t>
  </si>
  <si>
    <t>p1455-p1470</t>
  </si>
  <si>
    <t>TELECOMMUNICATIONS</t>
  </si>
  <si>
    <r>
      <rPr>
        <sz val="12"/>
        <color theme="1"/>
        <rFont val="標楷體"/>
        <family val="4"/>
        <charset val="136"/>
      </rPr>
      <t>張益誠</t>
    </r>
  </si>
  <si>
    <t>I-Cheng Chang</t>
  </si>
  <si>
    <t>Risk perception and response toward climate change for higher education students in Taiwan</t>
  </si>
  <si>
    <t>Environmental Science and Pollution Research</t>
  </si>
  <si>
    <t>27(20)</t>
  </si>
  <si>
    <t>0944-1344</t>
  </si>
  <si>
    <t>p24748-p24759</t>
  </si>
  <si>
    <t>A case study for identifying the potential challenges of water resources in the Yilan area of Taiwan: using an adaptive water footprint approach</t>
  </si>
  <si>
    <t>27(11)</t>
  </si>
  <si>
    <t>p12725-p12745</t>
  </si>
  <si>
    <t>Kue-Hong Chen</t>
  </si>
  <si>
    <t>A new error estimation technique for solving torsion bar problem with inclusion by using BEM. Engineering Analysis with Boundary Elements</t>
  </si>
  <si>
    <t>Engineering Analysis with Boundary Elements</t>
  </si>
  <si>
    <t>0955-7997</t>
  </si>
  <si>
    <t>p168-p211</t>
  </si>
  <si>
    <t>Technique for Estimating the Numerical Error in Solving the Helmholtz Equation</t>
  </si>
  <si>
    <t>Computers, Materials &amp; Continua</t>
  </si>
  <si>
    <t>64(1)</t>
  </si>
  <si>
    <t>p145-p160</t>
  </si>
  <si>
    <r>
      <rPr>
        <sz val="12"/>
        <color theme="1"/>
        <rFont val="標楷體"/>
        <family val="4"/>
        <charset val="136"/>
      </rPr>
      <t>張章堂</t>
    </r>
  </si>
  <si>
    <t>Chang-Tang Chang</t>
  </si>
  <si>
    <t>Dynamics of phosphorus speciation and the phoD phosphatase gene community in the rhizosphere and bulk soil along an estuarine freshwater-oligohaline gradient</t>
  </si>
  <si>
    <t>Vol.365, No.15</t>
  </si>
  <si>
    <t>0016-7061</t>
  </si>
  <si>
    <t>p114236-p114246</t>
  </si>
  <si>
    <t>Near-visible-light-driven noble metal-free of reduced graphene oxide nanosheets over CeO2 nanowires for hydrogen production</t>
  </si>
  <si>
    <t>Journal of the Taiwan Institute of Chemical Engineers</t>
  </si>
  <si>
    <t>Vol.107, No.2</t>
  </si>
  <si>
    <t>1876-1070</t>
  </si>
  <si>
    <t>p139-p151</t>
  </si>
  <si>
    <t>Voltammetric Detection of Aqueous Glyphosate on a Copper and Poly(Pyrrole)-electromodified Activated Carbon Fiber</t>
  </si>
  <si>
    <t>Electroanalysis</t>
  </si>
  <si>
    <t>Vol.32, No.11</t>
  </si>
  <si>
    <t>1040-0397</t>
  </si>
  <si>
    <t>p1-p10</t>
  </si>
  <si>
    <t>CHEMISTRY, ANALYTICAL</t>
  </si>
  <si>
    <t>Journal of Nanoscience and Nanotechnology</t>
  </si>
  <si>
    <t>1533-4880</t>
  </si>
  <si>
    <t>Core-Sheath Fiber—Polyurethane Guided Solid Particles Grafted on Polyacrylonitrile Fiber Surface and Its Application in Adsorbing Acetone</t>
  </si>
  <si>
    <t>Vol.308, No.110252</t>
  </si>
  <si>
    <t>1387-1811</t>
  </si>
  <si>
    <t>Performance Evaluation of rGO and Pt over TiO2 Nanoparticles for the Photochemical Hydrogen Production under UVB &amp; Visible Irradiation</t>
  </si>
  <si>
    <t>Vol.45, No.35</t>
  </si>
  <si>
    <t>Shyh-Shing Perng</t>
  </si>
  <si>
    <t>The Wearable Devices to Control Objects in Virtual Reality,” Sensors and Materials</t>
  </si>
  <si>
    <t>Vol. 32, No. 6</t>
  </si>
  <si>
    <t>p2007-p2016</t>
  </si>
  <si>
    <r>
      <rPr>
        <sz val="12"/>
        <color theme="1"/>
        <rFont val="標楷體"/>
        <family val="4"/>
        <charset val="136"/>
      </rPr>
      <t>彭世興</t>
    </r>
  </si>
  <si>
    <t>Control of a Six-axis Robotic Arm Using the Touch Panel</t>
  </si>
  <si>
    <t>Vol. 21, No. 2</t>
  </si>
  <si>
    <t>p407-p416</t>
  </si>
  <si>
    <r>
      <rPr>
        <sz val="12"/>
        <color theme="1"/>
        <rFont val="標楷體"/>
        <family val="4"/>
        <charset val="136"/>
      </rPr>
      <t>余思賢</t>
    </r>
  </si>
  <si>
    <t>Szu-Hsien Yu</t>
  </si>
  <si>
    <r>
      <rPr>
        <sz val="12"/>
        <color theme="1"/>
        <rFont val="標楷體"/>
        <family val="4"/>
        <charset val="136"/>
      </rPr>
      <t>休閒產業與健康促進學系</t>
    </r>
  </si>
  <si>
    <t>Night time resistance exercise alters muscular IL-6-related protein signaling, but not muscle growth after 10 weeks of resistance training in male rats</t>
  </si>
  <si>
    <t>General physiology and biophysics</t>
  </si>
  <si>
    <t>1338-4325</t>
  </si>
  <si>
    <t>p89-p98</t>
  </si>
  <si>
    <r>
      <rPr>
        <sz val="12"/>
        <color theme="1"/>
        <rFont val="標楷體"/>
        <family val="4"/>
        <charset val="136"/>
      </rPr>
      <t>韓錦鈴</t>
    </r>
  </si>
  <si>
    <t>Jin-Lin Han</t>
  </si>
  <si>
    <t>Influence of Bioadditives Made from Sugarcane Bagasse on Interpenetrating Polymer Networks</t>
  </si>
  <si>
    <t>vol. 2020</t>
  </si>
  <si>
    <t>Polymer Composites</t>
  </si>
  <si>
    <t>vol. 41, no. 10</t>
  </si>
  <si>
    <t>0272-8397</t>
  </si>
  <si>
    <t>p4277-p4287</t>
  </si>
  <si>
    <r>
      <rPr>
        <sz val="12"/>
        <color theme="1"/>
        <rFont val="標楷體"/>
        <family val="4"/>
        <charset val="136"/>
      </rPr>
      <t>劉鎮宗</t>
    </r>
  </si>
  <si>
    <t>Cheng-Chung Liu</t>
  </si>
  <si>
    <t>Wine-processing waste sludge permeable reaction barrier utilized to block a gasoline plume in a simulated aquifer</t>
  </si>
  <si>
    <t>Water Science &amp; Technology</t>
  </si>
  <si>
    <t>82 (7)</t>
  </si>
  <si>
    <t>0273-1223</t>
  </si>
  <si>
    <t>p1304-p1311</t>
  </si>
  <si>
    <r>
      <rPr>
        <sz val="12"/>
        <color theme="1"/>
        <rFont val="標楷體"/>
        <family val="4"/>
        <charset val="136"/>
      </rPr>
      <t>花國鋒</t>
    </r>
  </si>
  <si>
    <t>Kuo-Feng Hua</t>
  </si>
  <si>
    <t>Accelerated, severe lupus nephritis benefits from treatment with honokiol by immunoregulation and differentially regulating NF-κB/NLRP3 inflammasome and sirtuin 1/autophagy axis</t>
  </si>
  <si>
    <t>The FASEB Journal</t>
  </si>
  <si>
    <t>in press</t>
  </si>
  <si>
    <t>H-Phosphonate Synthesis and Biological Evaluation of an Immuno-modulatory Phosphoglycolipid from Thermophilic Bacteria</t>
  </si>
  <si>
    <t>22(7)</t>
  </si>
  <si>
    <t>1523-7060</t>
  </si>
  <si>
    <t>p2569-p2573</t>
  </si>
  <si>
    <t>CHEMISTRY, ORGANIC</t>
  </si>
  <si>
    <t>Phagocytosis enhancement, endotoxin tolerance, and signal mechanisms of immunologically active glucuronoxylomannan from Auricularia auricula-judae</t>
  </si>
  <si>
    <t>International Journal of Biological Macromolecules</t>
  </si>
  <si>
    <t>1879-0003</t>
  </si>
  <si>
    <t>Xenon blunts NF-κB/NLRP3 inflammasome activation and improves acute onset of accelerated and severe lupus nephritis in mice</t>
  </si>
  <si>
    <t>Kidney International</t>
  </si>
  <si>
    <t>1523-1755</t>
  </si>
  <si>
    <t>Compound K inhibits priming and mitochondria-associated activating signals of NLRP3 inflammasome in renal tubulointerstitial lesions</t>
  </si>
  <si>
    <t>Nephrology Dialysis Transplantation</t>
  </si>
  <si>
    <t>35(1)</t>
  </si>
  <si>
    <t>1460-2385</t>
  </si>
  <si>
    <t>p74-p85</t>
  </si>
  <si>
    <t>Ginsenoside M1 Induces Apoptosis and Inhibits the Migration of Human Oral Cancer Cells</t>
  </si>
  <si>
    <t>International Journal of Molecular Sciences</t>
  </si>
  <si>
    <t>1422-0067</t>
  </si>
  <si>
    <t>p9704-p0</t>
  </si>
  <si>
    <t>A synthetic small molecule F240B decreases NLRP3 inflammasome activation by autophagy induction</t>
  </si>
  <si>
    <t>Frontiers in Immunology</t>
  </si>
  <si>
    <t>1664-3224</t>
  </si>
  <si>
    <t>The long non-coding RNAs: paramount regulators of the NLRP3 inflammasome</t>
  </si>
  <si>
    <t>Tris DBA ameliorates IgA nephropathy by blunting the activating signal of NLRP3 inflammasome through SIRT1- and SIRT3-mediated autophagy induction</t>
  </si>
  <si>
    <t>1582-4934</t>
  </si>
  <si>
    <t>IgA nephropathy benefits from compound K treatment by inhibiting NF-κB/NLRP3 inflammasome and enhancing autophagy and SIRT1</t>
  </si>
  <si>
    <t>Journal of Immunology</t>
  </si>
  <si>
    <t>205(1)</t>
  </si>
  <si>
    <t>1550-6606</t>
  </si>
  <si>
    <t>p202-p212</t>
  </si>
  <si>
    <t>Critical role for the NLRP3 inflammasome in mediating IL-1β production in Shigella sonnei-infected macrophages</t>
  </si>
  <si>
    <t>p1115-p0</t>
  </si>
  <si>
    <t>Tris DBA Ameliorates Accelerated and Severe Lupus Nephritis in Mice by Activating Regulatory T Cells and Autophagy and Inhibiting the NLRP3 Inflammasome</t>
  </si>
  <si>
    <t>204(6)</t>
  </si>
  <si>
    <t>0022-1767</t>
  </si>
  <si>
    <t>p1448-p1461</t>
  </si>
  <si>
    <t>Synthetic 4-hydroxy auxarconjugatin B, a novel autophagy inducer, attenuates gouty inﬂammation by inhibiting the NLRP3 inflammasome</t>
  </si>
  <si>
    <t>Cells</t>
  </si>
  <si>
    <t>2073-4409</t>
  </si>
  <si>
    <t>p279-p0</t>
  </si>
  <si>
    <r>
      <rPr>
        <sz val="12"/>
        <color theme="1"/>
        <rFont val="標楷體"/>
        <family val="4"/>
        <charset val="136"/>
      </rPr>
      <t>陳輝煌</t>
    </r>
  </si>
  <si>
    <t>Jhao-RongJhuang</t>
  </si>
  <si>
    <r>
      <rPr>
        <sz val="12"/>
        <color theme="1"/>
        <rFont val="標楷體"/>
        <family val="4"/>
        <charset val="136"/>
      </rPr>
      <t>食品科學系</t>
    </r>
  </si>
  <si>
    <t>Development of immobilized laccase-based time temperature indicator by electrospinning zein fiber</t>
  </si>
  <si>
    <t>Food Packaging and Shelf Life</t>
  </si>
  <si>
    <t>23(3)</t>
  </si>
  <si>
    <t>Immobilizing laccase on electrospun chitosan fiber to prepare time-temperature indicator for food quality monitoring</t>
  </si>
  <si>
    <t>Innovative Food Science and Emerging Technologies</t>
  </si>
  <si>
    <t>63(7)</t>
  </si>
  <si>
    <r>
      <rPr>
        <sz val="12"/>
        <color theme="1"/>
        <rFont val="標楷體"/>
        <family val="4"/>
        <charset val="136"/>
      </rPr>
      <t>賴森茂</t>
    </r>
  </si>
  <si>
    <t>Sun-Mou Lai</t>
  </si>
  <si>
    <t>“A novel multi-triggered natural rubber (NR)/beeswax (BW)/carbon nanotube (CNT) shape memory bio-nanocomposite”</t>
  </si>
  <si>
    <t>J. Polym. Research, 27, 283 (2020)</t>
  </si>
  <si>
    <t>1572-8935 (Online)</t>
  </si>
  <si>
    <t>p283-p0</t>
  </si>
  <si>
    <t>“Preparation of self-healing natural rubber/polycaprolactone (NR/PCL) blends”</t>
  </si>
  <si>
    <t>J. Macromol. Sci., B: Physics,59(9), 587 (2020)</t>
  </si>
  <si>
    <t>0022-2348</t>
  </si>
  <si>
    <t>p587-p0</t>
  </si>
  <si>
    <r>
      <rPr>
        <sz val="12"/>
        <color theme="1"/>
        <rFont val="標楷體"/>
        <family val="4"/>
        <charset val="136"/>
      </rPr>
      <t>陳博彥</t>
    </r>
  </si>
  <si>
    <t>Bor-Yann Chen</t>
  </si>
  <si>
    <t>Optimal stimulation of Houttuynia cordata herbal extract as electron shuttle for bioenergy extraction in microbial fuel cells</t>
  </si>
  <si>
    <t>Volume 114, September 2020</t>
  </si>
  <si>
    <t>ISSN: 1876-1070</t>
  </si>
  <si>
    <t>p47-p56</t>
  </si>
  <si>
    <t>Exploring community evolutionary characteristics of microbial populations with supplementation of Camellia green tea extracts in microbial fuel cells</t>
  </si>
  <si>
    <t>Journal of the Taiwan Institute of Chemical Engineers 113 1876-1070 p214-p222</t>
  </si>
  <si>
    <t>Kinetics of bisphenol A degradation by advanced oxidation processes:Asymptotic approximation of singular perturbation</t>
  </si>
  <si>
    <t>Volume 109, April 2020</t>
  </si>
  <si>
    <t>p90-p96</t>
  </si>
  <si>
    <t>Process Safety and Environmental Protection</t>
  </si>
  <si>
    <t>0957-5820</t>
  </si>
  <si>
    <t>p260-p271</t>
  </si>
  <si>
    <t>Exploring catalytic performance of boron-doped graphene electrode for electrochemical degradation of acetaminophen</t>
  </si>
  <si>
    <t>p145111-p145111</t>
  </si>
  <si>
    <t>Deciphering highly resistant characteristics to different pHs of oxygen vacancy-rich Fe2Co1-LDH/PS system for bisphenol A degradation</t>
  </si>
  <si>
    <t>Chemical Engineering Journal</t>
  </si>
  <si>
    <t>p123620-p123620</t>
  </si>
  <si>
    <t>Sulfur doped-graphene for enhanced acetaminophen degradation via electro-catalytic activation: Efficiency and mechanism</t>
  </si>
  <si>
    <t>Science of The Total Environment</t>
  </si>
  <si>
    <t>Volume 715, 1 May 2020, 136730</t>
  </si>
  <si>
    <t>0048-9697</t>
  </si>
  <si>
    <t>p136730-p136730</t>
  </si>
  <si>
    <t>Revealing microbial mechanism associated with volatile fatty acids production in anaerobic acidogenesis of waste activated sludge enhanced by freezing/thawing pretreatment</t>
  </si>
  <si>
    <t>Bioresource Technology</t>
  </si>
  <si>
    <t>Volume 302, April 2020, 122869</t>
  </si>
  <si>
    <t>0960-8524</t>
  </si>
  <si>
    <t>p122869-p122869</t>
  </si>
  <si>
    <t>Deciphering Electron-Shuttling Characteristics of Parkinson’s Disease Medicines via Bioenergy Extraction in Microbial Fuel Cells</t>
  </si>
  <si>
    <t>Industrial &amp; Engineering Chemistry Research</t>
  </si>
  <si>
    <t>59(39)</t>
  </si>
  <si>
    <t>0888-5885</t>
  </si>
  <si>
    <t>p17124-p17136</t>
  </si>
  <si>
    <t>Deciphering Electron-Shuttling Characteristics of Neurotransmitters to Stimulate Bioelectricity-Generating Capabilities in Microbial Fuel Cells</t>
  </si>
  <si>
    <t>Applied Biochemistry and Biotechnology</t>
  </si>
  <si>
    <t>0273-2289</t>
  </si>
  <si>
    <t>p59-p73</t>
  </si>
  <si>
    <r>
      <rPr>
        <sz val="12"/>
        <color theme="1"/>
        <rFont val="標楷體"/>
        <family val="4"/>
        <charset val="136"/>
      </rPr>
      <t>林進榮</t>
    </r>
  </si>
  <si>
    <t>Chin-Jung Lin</t>
  </si>
  <si>
    <t>Enhanced cyclic CO2/N2 separation performance stability on chemically modified N-doped ordered mesoporous carbon</t>
  </si>
  <si>
    <t>Catalysis Today</t>
  </si>
  <si>
    <t>p88-p94</t>
  </si>
  <si>
    <t>Electronic and atomic structure of TiO2 anatase spines on sea-urchin-like microspheres by X-ray absorption spectroscopy</t>
  </si>
  <si>
    <t>p144297-p144299</t>
  </si>
  <si>
    <t>Improved photocatalytic efficacy of TiO2 open nanotube arrays: A view by XAS</t>
  </si>
  <si>
    <t>p146844-p146849</t>
  </si>
  <si>
    <r>
      <rPr>
        <sz val="12"/>
        <color theme="1"/>
        <rFont val="標楷體"/>
        <family val="4"/>
        <charset val="136"/>
      </rPr>
      <t>黃書賢</t>
    </r>
  </si>
  <si>
    <t>Shu-Hsien Huang</t>
  </si>
  <si>
    <t>High-performance thin-film composite polyetheramide membranes for the dehydration of tetrahydrofuran</t>
  </si>
  <si>
    <t>Journal of Membrane Science</t>
  </si>
  <si>
    <t>611, 118373</t>
  </si>
  <si>
    <t>0376-7388</t>
  </si>
  <si>
    <t>p1-p9</t>
  </si>
  <si>
    <t>Embedding hollow silica nanoparticles of varying shapes and dimensions in nanofiltration membranes for optimal performance</t>
  </si>
  <si>
    <t>611, 118333</t>
  </si>
  <si>
    <t>Improved performance of thin-film nanofiltration membranes fabricated with the intervention of surfactants having different structures for water treatment</t>
  </si>
  <si>
    <t>Desalination</t>
  </si>
  <si>
    <t>481, 114352</t>
  </si>
  <si>
    <t>0011-9164</t>
  </si>
  <si>
    <t>Merits of using cellulose triacetate as a substrate in producing thin-film composite nanofiltration polyamide membranes with ultra-high performance</t>
  </si>
  <si>
    <t>p251-p258</t>
  </si>
  <si>
    <t>595, 117542</t>
  </si>
  <si>
    <t>p1-p7</t>
  </si>
  <si>
    <r>
      <rPr>
        <sz val="12"/>
        <color theme="1"/>
        <rFont val="標楷體"/>
        <family val="4"/>
        <charset val="136"/>
      </rPr>
      <t>王煌城</t>
    </r>
  </si>
  <si>
    <t>Hwang-Cheng Wang</t>
  </si>
  <si>
    <t>Communication and Networking Technologies for UAVs: A Survey</t>
  </si>
  <si>
    <t>Journal of Network and Computer Applications</t>
  </si>
  <si>
    <t>1084-8045</t>
  </si>
  <si>
    <t>p1-p18</t>
  </si>
  <si>
    <r>
      <rPr>
        <sz val="12"/>
        <color theme="1"/>
        <rFont val="標楷體"/>
        <family val="4"/>
        <charset val="136"/>
      </rPr>
      <t>楊瀅臻</t>
    </r>
  </si>
  <si>
    <t>Hui-Ju Tseng</t>
  </si>
  <si>
    <t>Synthesis and biological evaluation of acridine-based histone deacetylase inhibitors as multitarget agents against Alzheimer's disease.</t>
  </si>
  <si>
    <t>Eur J Med Chem</t>
  </si>
  <si>
    <t>0223-5234</t>
  </si>
  <si>
    <r>
      <rPr>
        <sz val="12"/>
        <color theme="1"/>
        <rFont val="標楷體"/>
        <family val="4"/>
        <charset val="136"/>
      </rPr>
      <t>王宜達</t>
    </r>
  </si>
  <si>
    <t>Wang, Yi-Ta</t>
  </si>
  <si>
    <t>Enhancement of Electrical Properties by a Composite FePc/CNT/C Cathode in a Bio-Electro-Fenton Microbial Fuel Cell System</t>
  </si>
  <si>
    <t>p3252-p3257</t>
  </si>
  <si>
    <r>
      <rPr>
        <sz val="12"/>
        <color theme="1"/>
        <rFont val="標楷體"/>
        <family val="4"/>
        <charset val="136"/>
      </rPr>
      <t>陳裕文</t>
    </r>
  </si>
  <si>
    <t>Yue-Wen Chen</t>
  </si>
  <si>
    <t>Screening of differentially expressed microsporidia genes from Nosema ceranae infected honey bees by suppression subtractive hybridization</t>
  </si>
  <si>
    <t>Insects</t>
  </si>
  <si>
    <t>2020, 11, 199; doi:10.3390/ins</t>
  </si>
  <si>
    <t>2075-4450</t>
  </si>
  <si>
    <t>p1-p16</t>
  </si>
  <si>
    <t>Toxins</t>
  </si>
  <si>
    <t>Toxins 2020, 12, 364</t>
  </si>
  <si>
    <t>2072-6651</t>
  </si>
  <si>
    <r>
      <rPr>
        <sz val="12"/>
        <color theme="1"/>
        <rFont val="標楷體"/>
        <family val="4"/>
        <charset val="136"/>
      </rPr>
      <t>陳銘正</t>
    </r>
  </si>
  <si>
    <t>Ming-Cheng Chen</t>
  </si>
  <si>
    <t>Effects of polymorphisms in the endothelin receptor B subtype 2 gene on plumage colour in mule ducks.</t>
  </si>
  <si>
    <t>South African Journal of Animal Science(S. Afr. J. Anim. Sci.)</t>
  </si>
  <si>
    <t>2221-4062</t>
  </si>
  <si>
    <t>p310-p317</t>
  </si>
  <si>
    <r>
      <rPr>
        <sz val="12"/>
        <color theme="1"/>
        <rFont val="標楷體"/>
        <family val="4"/>
        <charset val="136"/>
      </rPr>
      <t>邱奕志</t>
    </r>
  </si>
  <si>
    <t>Yi-Chich Chiu</t>
  </si>
  <si>
    <t>Developing an Automated Feeding System for Distributing Concentrated Goat Feed</t>
  </si>
  <si>
    <t>Applied Engineering in Agriculture.</t>
  </si>
  <si>
    <t>36(2)</t>
  </si>
  <si>
    <t>0883-8542</t>
  </si>
  <si>
    <t>p125-p140</t>
  </si>
  <si>
    <r>
      <rPr>
        <sz val="12"/>
        <color theme="1"/>
        <rFont val="標楷體"/>
        <family val="4"/>
        <charset val="136"/>
      </rPr>
      <t>夏至賢</t>
    </r>
  </si>
  <si>
    <t>Chih-Hsien Hsia</t>
  </si>
  <si>
    <t>Vulnerability attacks of SVD-based video watermarking scheme in an IoT environment</t>
  </si>
  <si>
    <t>vol. 8, no. 1</t>
  </si>
  <si>
    <t>p69919-p6993</t>
  </si>
  <si>
    <t>Implementation of a recommended face skincare systems</t>
  </si>
  <si>
    <t>vol. 32, no. 10</t>
  </si>
  <si>
    <t>p3235-p3242</t>
  </si>
  <si>
    <t>An adaptive binarization method for cost-efficient document image system in wavelet domain</t>
  </si>
  <si>
    <t>vol. 64, no. 3</t>
  </si>
  <si>
    <t>Complexity reduction method for ultrasound imaging enhancement in Tetrolet transform domain</t>
  </si>
  <si>
    <t>Journal of Supercomputing</t>
  </si>
  <si>
    <t>vol. 76</t>
  </si>
  <si>
    <t>0920-8542</t>
  </si>
  <si>
    <t>p1438-p1449</t>
  </si>
  <si>
    <t>Multiple secret sharing using simple image encryption</t>
  </si>
  <si>
    <t>vol. 21, no. 2</t>
  </si>
  <si>
    <t>p323-p341</t>
  </si>
  <si>
    <r>
      <rPr>
        <sz val="12"/>
        <color theme="1"/>
        <rFont val="標楷體"/>
        <family val="4"/>
        <charset val="136"/>
      </rPr>
      <t>涂馨友</t>
    </r>
  </si>
  <si>
    <t>Hsin-Yu Tu</t>
  </si>
  <si>
    <r>
      <rPr>
        <sz val="12"/>
        <color theme="1"/>
        <rFont val="標楷體"/>
        <family val="4"/>
        <charset val="136"/>
      </rPr>
      <t>運動教育中心</t>
    </r>
  </si>
  <si>
    <r>
      <rPr>
        <sz val="12"/>
        <color theme="1"/>
        <rFont val="標楷體"/>
        <family val="4"/>
        <charset val="136"/>
      </rPr>
      <t>教學型助理教授</t>
    </r>
  </si>
  <si>
    <t>62(2)</t>
  </si>
  <si>
    <t>1013 - 9656</t>
  </si>
  <si>
    <t>p217-p244</t>
  </si>
  <si>
    <t>Effects of acute aerobic exercise on executive function in children with and without learning disability: A randomized controlled trial.</t>
  </si>
  <si>
    <t>Adapted Physical Activity Quarterly</t>
  </si>
  <si>
    <t>37(4)</t>
  </si>
  <si>
    <t>0736-5829</t>
  </si>
  <si>
    <t>p404-p422</t>
  </si>
  <si>
    <r>
      <rPr>
        <sz val="12"/>
        <color theme="1"/>
        <rFont val="標楷體"/>
        <family val="4"/>
        <charset val="136"/>
      </rPr>
      <t>陳華偉</t>
    </r>
  </si>
  <si>
    <t>Hua-Wei Chen</t>
  </si>
  <si>
    <t>Characterization, biocompatibility, and optimization of electrospun SF/PCL/CS composite nanofibers</t>
  </si>
  <si>
    <t>Vol. 12(7)</t>
  </si>
  <si>
    <t>2073-4360</t>
  </si>
  <si>
    <t>p1436-p1436</t>
  </si>
  <si>
    <t>Vol. 20</t>
  </si>
  <si>
    <t>Encapsulation of Clitoriaternatea extract in liposomes by synergistic combination of probe-type ultrasonication and high-pressure processing</t>
  </si>
  <si>
    <t>Journal of Food Safety</t>
  </si>
  <si>
    <t>e12859</t>
  </si>
  <si>
    <t>1745-4565</t>
  </si>
  <si>
    <t>Magnetic nanoadsorbents with amino-functionalized polymers for magnetic separation removal of copper ion</t>
  </si>
  <si>
    <t>Environmental Technology</t>
  </si>
  <si>
    <t>Vol. 13</t>
  </si>
  <si>
    <t>0959-3330</t>
  </si>
  <si>
    <r>
      <rPr>
        <sz val="12"/>
        <color theme="1"/>
        <rFont val="標楷體"/>
        <family val="4"/>
        <charset val="136"/>
      </rPr>
      <t>劉宇晨</t>
    </r>
  </si>
  <si>
    <t>Liu, Yu-Chen</t>
  </si>
  <si>
    <t>Design and Implementation of a Planar Transformer with Fractional Turns for High Power Density LLC Resonant Converters</t>
  </si>
  <si>
    <t>IEEE Transactions on Power Electronics</t>
  </si>
  <si>
    <t>Volume: 36, Issue: 5</t>
  </si>
  <si>
    <t>1941-0107</t>
  </si>
  <si>
    <t>p5191-p5203</t>
  </si>
  <si>
    <t>Stacked buck converter: Current ripple elimination effect and transient response</t>
  </si>
  <si>
    <t>ENERGIES</t>
  </si>
  <si>
    <t>Energies 2021, 14(1), 64</t>
  </si>
  <si>
    <t>1996-1073</t>
  </si>
  <si>
    <t>Design and Implementation of a Control Method for GaN-Based Totem-Pole Boost-Type PFC Rectifier in Energy Storage Systems</t>
  </si>
  <si>
    <t>Energies 2020, 13(23), 6297</t>
  </si>
  <si>
    <t>Integrated magnetics design for a full-bridge phase-shifted converter</t>
  </si>
  <si>
    <t>Energies</t>
  </si>
  <si>
    <t>Energies 2021, 14(1), 183</t>
  </si>
  <si>
    <t>Six-Switch Bridge CLLC Bidirectional Converter for Energy Storage Systems</t>
  </si>
  <si>
    <t>Vol. 10 No. 2</t>
  </si>
  <si>
    <t>1931-4981</t>
  </si>
  <si>
    <r>
      <rPr>
        <b/>
        <sz val="12"/>
        <color theme="1"/>
        <rFont val="標楷體"/>
        <family val="4"/>
        <charset val="136"/>
      </rPr>
      <t>姓名</t>
    </r>
  </si>
  <si>
    <r>
      <rPr>
        <b/>
        <sz val="12"/>
        <color theme="1"/>
        <rFont val="標楷體"/>
        <family val="4"/>
        <charset val="136"/>
      </rPr>
      <t>論文性質分類加權分數（</t>
    </r>
    <r>
      <rPr>
        <b/>
        <sz val="12"/>
        <color theme="1"/>
        <rFont val="Times New Roman"/>
        <family val="1"/>
      </rPr>
      <t>C</t>
    </r>
    <r>
      <rPr>
        <b/>
        <sz val="12"/>
        <color theme="1"/>
        <rFont val="標楷體"/>
        <family val="4"/>
        <charset val="136"/>
      </rPr>
      <t>值）</t>
    </r>
  </si>
  <si>
    <r>
      <rPr>
        <b/>
        <sz val="12"/>
        <color theme="1"/>
        <rFont val="標楷體"/>
        <family val="4"/>
        <charset val="136"/>
      </rPr>
      <t>收錄於引文索引資料庫加權分數（</t>
    </r>
    <r>
      <rPr>
        <b/>
        <sz val="12"/>
        <color theme="1"/>
        <rFont val="Times New Roman"/>
        <family val="1"/>
      </rPr>
      <t>J</t>
    </r>
    <r>
      <rPr>
        <b/>
        <sz val="12"/>
        <color theme="1"/>
        <rFont val="標楷體"/>
        <family val="4"/>
        <charset val="136"/>
      </rPr>
      <t>值）</t>
    </r>
  </si>
  <si>
    <r>
      <rPr>
        <b/>
        <sz val="12"/>
        <color theme="1"/>
        <rFont val="標楷體"/>
        <family val="4"/>
        <charset val="136"/>
      </rPr>
      <t>作者排名加權分數（</t>
    </r>
    <r>
      <rPr>
        <b/>
        <sz val="12"/>
        <color theme="1"/>
        <rFont val="Times New Roman"/>
        <family val="1"/>
      </rPr>
      <t>A</t>
    </r>
    <r>
      <rPr>
        <b/>
        <sz val="12"/>
        <color theme="1"/>
        <rFont val="標楷體"/>
        <family val="4"/>
        <charset val="136"/>
      </rPr>
      <t>值）</t>
    </r>
  </si>
  <si>
    <r>
      <rPr>
        <b/>
        <sz val="12"/>
        <color theme="1"/>
        <rFont val="標楷體"/>
        <family val="4"/>
        <charset val="136"/>
      </rPr>
      <t>計分</t>
    </r>
  </si>
  <si>
    <r>
      <rPr>
        <b/>
        <sz val="12"/>
        <color theme="1"/>
        <rFont val="標楷體"/>
        <family val="4"/>
        <charset val="136"/>
      </rPr>
      <t>獎勵金</t>
    </r>
  </si>
  <si>
    <t>Teaching practices and researching in TESOL</t>
  </si>
  <si>
    <r>
      <rPr>
        <sz val="12"/>
        <color theme="1"/>
        <rFont val="標楷體"/>
        <family val="4"/>
        <charset val="136"/>
      </rPr>
      <t>陸瑞強</t>
    </r>
  </si>
  <si>
    <r>
      <rPr>
        <sz val="12"/>
        <color theme="1"/>
        <rFont val="標楷體"/>
        <family val="4"/>
        <charset val="136"/>
      </rPr>
      <t>行動裝置應用實習</t>
    </r>
  </si>
  <si>
    <r>
      <rPr>
        <sz val="12"/>
        <color theme="1"/>
        <rFont val="標楷體"/>
        <family val="4"/>
        <charset val="136"/>
      </rPr>
      <t>智慧化土雞飼養監控管理系統</t>
    </r>
  </si>
  <si>
    <r>
      <rPr>
        <sz val="12"/>
        <color theme="1"/>
        <rFont val="標楷體"/>
        <family val="4"/>
        <charset val="136"/>
      </rPr>
      <t>徐輝明</t>
    </r>
  </si>
  <si>
    <r>
      <rPr>
        <sz val="12"/>
        <color theme="1"/>
        <rFont val="標楷體"/>
        <family val="4"/>
        <charset val="136"/>
      </rPr>
      <t>宜蘭縣社區防災複合災害演練案例之探討</t>
    </r>
  </si>
  <si>
    <r>
      <rPr>
        <sz val="12"/>
        <color theme="1"/>
        <rFont val="標楷體"/>
        <family val="4"/>
        <charset val="136"/>
      </rPr>
      <t>蘇花公路山區路段改善計畫完成後對宜蘭地區特定議題之評析</t>
    </r>
  </si>
  <si>
    <r>
      <rPr>
        <sz val="12"/>
        <color theme="1"/>
        <rFont val="標楷體"/>
        <family val="4"/>
        <charset val="136"/>
      </rPr>
      <t>陳惠如</t>
    </r>
  </si>
  <si>
    <r>
      <rPr>
        <sz val="12"/>
        <color theme="1"/>
        <rFont val="標楷體"/>
        <family val="4"/>
        <charset val="136"/>
      </rPr>
      <t>培育跨校共學的職場競爭力</t>
    </r>
    <r>
      <rPr>
        <sz val="12"/>
        <color theme="1"/>
        <rFont val="Times New Roman"/>
        <family val="1"/>
      </rPr>
      <t>—</t>
    </r>
    <r>
      <rPr>
        <sz val="12"/>
        <color theme="1"/>
        <rFont val="標楷體"/>
        <family val="4"/>
        <charset val="136"/>
      </rPr>
      <t>以「職場英語」課程創新教學設計為例</t>
    </r>
  </si>
  <si>
    <r>
      <rPr>
        <sz val="12"/>
        <color theme="1"/>
        <rFont val="標楷體"/>
        <family val="4"/>
        <charset val="136"/>
      </rPr>
      <t>新冠肺炎病毒棘突蛋白抗原產製技術之開發</t>
    </r>
  </si>
  <si>
    <r>
      <rPr>
        <sz val="12"/>
        <color theme="1"/>
        <rFont val="標楷體"/>
        <family val="4"/>
        <charset val="136"/>
      </rPr>
      <t>新冠肺炎病毒血清抗體分析方法之研發</t>
    </r>
  </si>
  <si>
    <r>
      <rPr>
        <sz val="12"/>
        <color theme="1"/>
        <rFont val="標楷體"/>
        <family val="4"/>
        <charset val="136"/>
      </rPr>
      <t>腸病毒</t>
    </r>
    <r>
      <rPr>
        <sz val="12"/>
        <color theme="1"/>
        <rFont val="Times New Roman"/>
        <family val="1"/>
      </rPr>
      <t xml:space="preserve"> D86 VLP </t>
    </r>
    <r>
      <rPr>
        <sz val="12"/>
        <color theme="1"/>
        <rFont val="標楷體"/>
        <family val="4"/>
        <charset val="136"/>
      </rPr>
      <t>疫苗第二期開發計畫</t>
    </r>
  </si>
  <si>
    <r>
      <rPr>
        <sz val="12"/>
        <color theme="1"/>
        <rFont val="標楷體"/>
        <family val="4"/>
        <charset val="136"/>
      </rPr>
      <t>疫苗穩定劑開發計畫</t>
    </r>
  </si>
  <si>
    <r>
      <rPr>
        <sz val="12"/>
        <color theme="1"/>
        <rFont val="標楷體"/>
        <family val="4"/>
        <charset val="136"/>
      </rPr>
      <t>動物傳染病檢驗試劑之開發</t>
    </r>
    <r>
      <rPr>
        <sz val="12"/>
        <color theme="1"/>
        <rFont val="Times New Roman"/>
        <family val="1"/>
      </rPr>
      <t>-2</t>
    </r>
  </si>
  <si>
    <r>
      <rPr>
        <sz val="12"/>
        <color theme="1"/>
        <rFont val="標楷體"/>
        <family val="4"/>
        <charset val="136"/>
      </rPr>
      <t>盤龍蔘原料關鍵成分分析與定量技術開發</t>
    </r>
  </si>
  <si>
    <r>
      <rPr>
        <sz val="12"/>
        <color theme="1"/>
        <rFont val="標楷體"/>
        <family val="4"/>
        <charset val="136"/>
      </rPr>
      <t>菲島福木可再生部位抽出物應用於天然木材光安定劑之探討</t>
    </r>
  </si>
  <si>
    <r>
      <rPr>
        <sz val="12"/>
        <color theme="1"/>
        <rFont val="標楷體"/>
        <family val="4"/>
        <charset val="136"/>
      </rPr>
      <t>友善環境之國產材耐久性加值技術開發計畫</t>
    </r>
    <r>
      <rPr>
        <sz val="12"/>
        <color theme="1"/>
        <rFont val="Times New Roman"/>
        <family val="1"/>
      </rPr>
      <t>(1/2)-</t>
    </r>
    <r>
      <rPr>
        <sz val="12"/>
        <color theme="1"/>
        <rFont val="標楷體"/>
        <family val="4"/>
        <charset val="136"/>
      </rPr>
      <t>耐候型天然光硬化護木油之研製</t>
    </r>
    <r>
      <rPr>
        <sz val="12"/>
        <color theme="1"/>
        <rFont val="Times New Roman"/>
        <family val="1"/>
      </rPr>
      <t>(1/2)</t>
    </r>
  </si>
  <si>
    <r>
      <rPr>
        <sz val="12"/>
        <color theme="1"/>
        <rFont val="標楷體"/>
        <family val="4"/>
        <charset val="136"/>
      </rPr>
      <t>林榮信</t>
    </r>
  </si>
  <si>
    <r>
      <rPr>
        <sz val="12"/>
        <color theme="1"/>
        <rFont val="標楷體"/>
        <family val="4"/>
        <charset val="136"/>
      </rPr>
      <t>比較不同預冷溫度與時間對生鮮豬隻屠體品質特性之影響</t>
    </r>
  </si>
  <si>
    <r>
      <rPr>
        <sz val="12"/>
        <color theme="1"/>
        <rFont val="標楷體"/>
        <family val="4"/>
        <charset val="136"/>
      </rPr>
      <t>建立究好豬屠體評級標準大數據</t>
    </r>
  </si>
  <si>
    <r>
      <rPr>
        <sz val="12"/>
        <color theme="1"/>
        <rFont val="標楷體"/>
        <family val="4"/>
        <charset val="136"/>
      </rPr>
      <t>家畜育種、生產技術及品質改進－肉豬屠體品質評級線上作業分析</t>
    </r>
  </si>
  <si>
    <r>
      <rPr>
        <sz val="12"/>
        <color theme="1"/>
        <rFont val="標楷體"/>
        <family val="4"/>
        <charset val="136"/>
      </rPr>
      <t>智慧生物反應器之開發與其在培養體外</t>
    </r>
    <r>
      <rPr>
        <sz val="12"/>
        <color theme="1"/>
        <rFont val="Times New Roman"/>
        <family val="1"/>
      </rPr>
      <t>3D</t>
    </r>
    <r>
      <rPr>
        <sz val="12"/>
        <color theme="1"/>
        <rFont val="標楷體"/>
        <family val="4"/>
        <charset val="136"/>
      </rPr>
      <t>組織之應用－子計畫四：智慧生物反應器之無線傳輸和感測讀取系統整合晶片</t>
    </r>
  </si>
  <si>
    <r>
      <rPr>
        <sz val="12"/>
        <color theme="1"/>
        <rFont val="標楷體"/>
        <family val="4"/>
        <charset val="136"/>
      </rPr>
      <t>吳政瑋</t>
    </r>
  </si>
  <si>
    <r>
      <rPr>
        <sz val="12"/>
        <color theme="1"/>
        <rFont val="標楷體"/>
        <family val="4"/>
        <charset val="136"/>
      </rPr>
      <t>創新效益型樣探勘技術及開源平台之研發</t>
    </r>
  </si>
  <si>
    <r>
      <rPr>
        <sz val="12"/>
        <color theme="1"/>
        <rFont val="標楷體"/>
        <family val="4"/>
        <charset val="136"/>
      </rPr>
      <t>游竹</t>
    </r>
  </si>
  <si>
    <r>
      <rPr>
        <sz val="12"/>
        <color theme="1"/>
        <rFont val="標楷體"/>
        <family val="4"/>
        <charset val="136"/>
      </rPr>
      <t>電機資訊學院碩士在職專班</t>
    </r>
  </si>
  <si>
    <r>
      <rPr>
        <sz val="12"/>
        <color theme="1"/>
        <rFont val="標楷體"/>
        <family val="4"/>
        <charset val="136"/>
      </rPr>
      <t>即時目標物檢測系統研製</t>
    </r>
  </si>
  <si>
    <r>
      <rPr>
        <sz val="12"/>
        <color theme="1"/>
        <rFont val="標楷體"/>
        <family val="4"/>
        <charset val="136"/>
      </rPr>
      <t>林世斌</t>
    </r>
  </si>
  <si>
    <r>
      <rPr>
        <sz val="12"/>
        <color theme="1"/>
        <rFont val="標楷體"/>
        <family val="4"/>
        <charset val="136"/>
      </rPr>
      <t>松露產業發展的最後一哩路</t>
    </r>
    <r>
      <rPr>
        <sz val="12"/>
        <color theme="1"/>
        <rFont val="Times New Roman"/>
        <family val="1"/>
      </rPr>
      <t>-</t>
    </r>
    <r>
      <rPr>
        <sz val="12"/>
        <color theme="1"/>
        <rFont val="標楷體"/>
        <family val="4"/>
        <charset val="136"/>
      </rPr>
      <t>智慧裝置之整合、開發與應用</t>
    </r>
    <r>
      <rPr>
        <sz val="12"/>
        <color theme="1"/>
        <rFont val="Times New Roman"/>
        <family val="1"/>
      </rPr>
      <t>-</t>
    </r>
    <r>
      <rPr>
        <sz val="12"/>
        <color theme="1"/>
        <rFont val="標楷體"/>
        <family val="4"/>
        <charset val="136"/>
      </rPr>
      <t>松露產業發展的最後一哩路</t>
    </r>
    <r>
      <rPr>
        <sz val="12"/>
        <color theme="1"/>
        <rFont val="Times New Roman"/>
        <family val="1"/>
      </rPr>
      <t>-</t>
    </r>
    <r>
      <rPr>
        <sz val="12"/>
        <color theme="1"/>
        <rFont val="標楷體"/>
        <family val="4"/>
        <charset val="136"/>
      </rPr>
      <t>智慧裝置之整合、開發與應用</t>
    </r>
    <r>
      <rPr>
        <sz val="12"/>
        <color theme="1"/>
        <rFont val="Times New Roman"/>
        <family val="1"/>
      </rPr>
      <t>(2/2)</t>
    </r>
  </si>
  <si>
    <r>
      <rPr>
        <sz val="12"/>
        <color theme="1"/>
        <rFont val="標楷體"/>
        <family val="4"/>
        <charset val="136"/>
      </rPr>
      <t>預熟米製作罐頭米飯及殺菌軟袋米飯之製程開發</t>
    </r>
  </si>
  <si>
    <r>
      <rPr>
        <sz val="12"/>
        <color theme="1"/>
        <rFont val="標楷體"/>
        <family val="4"/>
        <charset val="136"/>
      </rPr>
      <t>李德南</t>
    </r>
  </si>
  <si>
    <r>
      <rPr>
        <sz val="12"/>
        <color theme="1"/>
        <rFont val="標楷體"/>
        <family val="4"/>
        <charset val="136"/>
      </rPr>
      <t>豬隻亞臨床性及抗氧化指標分析試驗</t>
    </r>
  </si>
  <si>
    <r>
      <rPr>
        <sz val="12"/>
        <color theme="1"/>
        <rFont val="標楷體"/>
        <family val="4"/>
        <charset val="136"/>
      </rPr>
      <t>飼料益生菌在替代抗生素的研發與論證</t>
    </r>
  </si>
  <si>
    <r>
      <rPr>
        <sz val="12"/>
        <color theme="1"/>
        <rFont val="標楷體"/>
        <family val="4"/>
        <charset val="136"/>
      </rPr>
      <t>影響母豬分娩時間與出生產仔數之因素分析</t>
    </r>
  </si>
  <si>
    <r>
      <rPr>
        <sz val="12"/>
        <color theme="1"/>
        <rFont val="標楷體"/>
        <family val="4"/>
        <charset val="136"/>
      </rPr>
      <t>駱錫能</t>
    </r>
  </si>
  <si>
    <r>
      <rPr>
        <sz val="12"/>
        <color theme="1"/>
        <rFont val="標楷體"/>
        <family val="4"/>
        <charset val="136"/>
      </rPr>
      <t>紅鳳菜花青素之安定性和生理活性以及利用膠囊化和共色作用改善其貯存穩定性之探討</t>
    </r>
  </si>
  <si>
    <r>
      <rPr>
        <sz val="12"/>
        <color theme="1"/>
        <rFont val="標楷體"/>
        <family val="4"/>
        <charset val="136"/>
      </rPr>
      <t>方治國</t>
    </r>
  </si>
  <si>
    <r>
      <rPr>
        <sz val="12"/>
        <color theme="1"/>
        <rFont val="標楷體"/>
        <family val="4"/>
        <charset val="136"/>
      </rPr>
      <t>光學稜鏡冷加工製程技術</t>
    </r>
  </si>
  <si>
    <r>
      <rPr>
        <sz val="12"/>
        <color theme="1"/>
        <rFont val="標楷體"/>
        <family val="4"/>
        <charset val="136"/>
      </rPr>
      <t>產學合作計畫</t>
    </r>
    <r>
      <rPr>
        <sz val="12"/>
        <color theme="1"/>
        <rFont val="Times New Roman"/>
        <family val="1"/>
      </rPr>
      <t>-</t>
    </r>
    <r>
      <rPr>
        <sz val="12"/>
        <color theme="1"/>
        <rFont val="標楷體"/>
        <family val="4"/>
        <charset val="136"/>
      </rPr>
      <t>具安全機制之整合式推播系統研發</t>
    </r>
  </si>
  <si>
    <r>
      <rPr>
        <sz val="12"/>
        <color theme="1"/>
        <rFont val="標楷體"/>
        <family val="4"/>
        <charset val="136"/>
      </rPr>
      <t>產學合作計畫</t>
    </r>
    <r>
      <rPr>
        <sz val="12"/>
        <color theme="1"/>
        <rFont val="Times New Roman"/>
        <family val="1"/>
      </rPr>
      <t xml:space="preserve"> (</t>
    </r>
    <r>
      <rPr>
        <sz val="12"/>
        <color theme="1"/>
        <rFont val="標楷體"/>
        <family val="4"/>
        <charset val="136"/>
      </rPr>
      <t>廠商配合款</t>
    </r>
    <r>
      <rPr>
        <sz val="12"/>
        <color theme="1"/>
        <rFont val="Times New Roman"/>
        <family val="1"/>
      </rPr>
      <t>)-</t>
    </r>
    <r>
      <rPr>
        <sz val="12"/>
        <color theme="1"/>
        <rFont val="標楷體"/>
        <family val="4"/>
        <charset val="136"/>
      </rPr>
      <t>具安全機制之整合式推播系統研發</t>
    </r>
  </si>
  <si>
    <r>
      <rPr>
        <sz val="12"/>
        <color theme="1"/>
        <rFont val="標楷體"/>
        <family val="4"/>
        <charset val="136"/>
      </rPr>
      <t>基於深度學習之後</t>
    </r>
    <r>
      <rPr>
        <sz val="12"/>
        <color theme="1"/>
        <rFont val="Times New Roman"/>
        <family val="1"/>
      </rPr>
      <t>5G</t>
    </r>
    <r>
      <rPr>
        <sz val="12"/>
        <color theme="1"/>
        <rFont val="標楷體"/>
        <family val="4"/>
        <charset val="136"/>
      </rPr>
      <t>行動網路－子計畫三：基於深度學習之新世代核心網資源管理之研究於後</t>
    </r>
    <r>
      <rPr>
        <sz val="12"/>
        <color theme="1"/>
        <rFont val="Times New Roman"/>
        <family val="1"/>
      </rPr>
      <t>5G</t>
    </r>
    <r>
      <rPr>
        <sz val="12"/>
        <color theme="1"/>
        <rFont val="標楷體"/>
        <family val="4"/>
        <charset val="136"/>
      </rPr>
      <t>行動網路</t>
    </r>
  </si>
  <si>
    <r>
      <rPr>
        <sz val="12"/>
        <color theme="1"/>
        <rFont val="標楷體"/>
        <family val="4"/>
        <charset val="136"/>
      </rPr>
      <t>蜜蜂觀測計畫</t>
    </r>
  </si>
  <si>
    <r>
      <rPr>
        <sz val="12"/>
        <color theme="1"/>
        <rFont val="標楷體"/>
        <family val="4"/>
        <charset val="136"/>
      </rPr>
      <t>羅安成</t>
    </r>
  </si>
  <si>
    <r>
      <rPr>
        <sz val="12"/>
        <color theme="1"/>
        <rFont val="標楷體"/>
        <family val="4"/>
        <charset val="136"/>
      </rPr>
      <t>奈米流體於多孔介質層的熱對流穩定性分析</t>
    </r>
  </si>
  <si>
    <r>
      <rPr>
        <sz val="12"/>
        <color theme="1"/>
        <rFont val="標楷體"/>
        <family val="4"/>
        <charset val="136"/>
      </rPr>
      <t>邱信霖</t>
    </r>
  </si>
  <si>
    <r>
      <rPr>
        <sz val="12"/>
        <color theme="1"/>
        <rFont val="標楷體"/>
        <family val="4"/>
        <charset val="136"/>
      </rPr>
      <t>應用於渦輪分子幫浦之抗破大氣毀損五自由度自感測磁懸浮系統</t>
    </r>
  </si>
  <si>
    <r>
      <rPr>
        <sz val="12"/>
        <color theme="1"/>
        <rFont val="標楷體"/>
        <family val="4"/>
        <charset val="136"/>
      </rPr>
      <t>適用於物聯網邊緣裝置之低運算量可適性濾波演算法研究</t>
    </r>
  </si>
  <si>
    <r>
      <rPr>
        <sz val="12"/>
        <color theme="1"/>
        <rFont val="標楷體"/>
        <family val="4"/>
        <charset val="136"/>
      </rPr>
      <t>能源效率：指標、衡量與新估計構思</t>
    </r>
  </si>
  <si>
    <r>
      <rPr>
        <sz val="12"/>
        <color theme="1"/>
        <rFont val="標楷體"/>
        <family val="4"/>
        <charset val="136"/>
      </rPr>
      <t>卓信宏</t>
    </r>
  </si>
  <si>
    <r>
      <rPr>
        <sz val="12"/>
        <color theme="1"/>
        <rFont val="標楷體"/>
        <family val="4"/>
        <charset val="136"/>
      </rPr>
      <t>多媒體網路通訊數位學習碩士在職專班</t>
    </r>
  </si>
  <si>
    <r>
      <rPr>
        <sz val="12"/>
        <color theme="1"/>
        <rFont val="標楷體"/>
        <family val="4"/>
        <charset val="136"/>
      </rPr>
      <t>人工智慧的可解釋性於窄帶物聯網最佳化</t>
    </r>
  </si>
  <si>
    <r>
      <rPr>
        <sz val="12"/>
        <color theme="1"/>
        <rFont val="標楷體"/>
        <family val="4"/>
        <charset val="136"/>
      </rPr>
      <t>鈦鐵礦氯化爐碴為擔體之環保觸媒應用於染整廢水模廠試驗研究</t>
    </r>
  </si>
  <si>
    <r>
      <rPr>
        <sz val="12"/>
        <color theme="1"/>
        <rFont val="標楷體"/>
        <family val="4"/>
        <charset val="136"/>
      </rPr>
      <t>光電產業</t>
    </r>
    <r>
      <rPr>
        <sz val="12"/>
        <color theme="1"/>
        <rFont val="Times New Roman"/>
        <family val="1"/>
      </rPr>
      <t>LED</t>
    </r>
    <r>
      <rPr>
        <sz val="12"/>
        <color theme="1"/>
        <rFont val="標楷體"/>
        <family val="4"/>
        <charset val="136"/>
      </rPr>
      <t>發光二極體藍寶石基板碳化矽污泥製備多孔環保防火材料之性質優化應用</t>
    </r>
    <r>
      <rPr>
        <sz val="12"/>
        <color theme="1"/>
        <rFont val="Times New Roman"/>
        <family val="1"/>
      </rPr>
      <t>(</t>
    </r>
    <r>
      <rPr>
        <sz val="12"/>
        <color theme="1"/>
        <rFont val="標楷體"/>
        <family val="4"/>
        <charset val="136"/>
      </rPr>
      <t>Ⅰ</t>
    </r>
    <r>
      <rPr>
        <sz val="12"/>
        <color theme="1"/>
        <rFont val="Times New Roman"/>
        <family val="1"/>
      </rPr>
      <t>-</t>
    </r>
    <r>
      <rPr>
        <sz val="12"/>
        <color theme="1"/>
        <rFont val="標楷體"/>
        <family val="4"/>
        <charset val="136"/>
      </rPr>
      <t>Ⅲ</t>
    </r>
    <r>
      <rPr>
        <sz val="12"/>
        <color theme="1"/>
        <rFont val="Times New Roman"/>
        <family val="1"/>
      </rPr>
      <t>)</t>
    </r>
  </si>
  <si>
    <r>
      <rPr>
        <sz val="12"/>
        <color theme="1"/>
        <rFont val="標楷體"/>
        <family val="4"/>
        <charset val="136"/>
      </rPr>
      <t>胺官能基團修飾矽鋁質廢棄物合成之</t>
    </r>
    <r>
      <rPr>
        <sz val="12"/>
        <color theme="1"/>
        <rFont val="Times New Roman"/>
        <family val="1"/>
      </rPr>
      <t>Al-MCM-41</t>
    </r>
    <r>
      <rPr>
        <sz val="12"/>
        <color theme="1"/>
        <rFont val="標楷體"/>
        <family val="4"/>
        <charset val="136"/>
      </rPr>
      <t>分子篩作為調濕功能性材料之研究（</t>
    </r>
    <r>
      <rPr>
        <sz val="12"/>
        <color theme="1"/>
        <rFont val="Times New Roman"/>
        <family val="1"/>
      </rPr>
      <t>3/3</t>
    </r>
    <r>
      <rPr>
        <sz val="12"/>
        <color theme="1"/>
        <rFont val="標楷體"/>
        <family val="4"/>
        <charset val="136"/>
      </rPr>
      <t>）</t>
    </r>
  </si>
  <si>
    <r>
      <rPr>
        <sz val="12"/>
        <color theme="1"/>
        <rFont val="標楷體"/>
        <family val="4"/>
        <charset val="136"/>
      </rPr>
      <t>曾志成</t>
    </r>
  </si>
  <si>
    <r>
      <rPr>
        <sz val="12"/>
        <color theme="1"/>
        <rFont val="標楷體"/>
        <family val="4"/>
        <charset val="136"/>
      </rPr>
      <t>第五代行動通信初始存取程序之簡化設計</t>
    </r>
  </si>
  <si>
    <r>
      <rPr>
        <sz val="12"/>
        <color theme="1"/>
        <rFont val="標楷體"/>
        <family val="4"/>
        <charset val="136"/>
      </rPr>
      <t>超微細反應性飛灰作為膠凝材料、無水泥材料與</t>
    </r>
    <r>
      <rPr>
        <sz val="12"/>
        <color theme="1"/>
        <rFont val="Times New Roman"/>
        <family val="1"/>
      </rPr>
      <t>3D</t>
    </r>
    <r>
      <rPr>
        <sz val="12"/>
        <color theme="1"/>
        <rFont val="標楷體"/>
        <family val="4"/>
        <charset val="136"/>
      </rPr>
      <t>列印噴凝材料之性質研究</t>
    </r>
  </si>
  <si>
    <r>
      <rPr>
        <sz val="12"/>
        <color theme="1"/>
        <rFont val="標楷體"/>
        <family val="4"/>
        <charset val="136"/>
      </rPr>
      <t>以</t>
    </r>
    <r>
      <rPr>
        <sz val="12"/>
        <color theme="1"/>
        <rFont val="Times New Roman"/>
        <family val="1"/>
      </rPr>
      <t>Google Map</t>
    </r>
    <r>
      <rPr>
        <sz val="12"/>
        <color theme="1"/>
        <rFont val="標楷體"/>
        <family val="4"/>
        <charset val="136"/>
      </rPr>
      <t>為基礎設計與實現智慧交通監控模擬環境</t>
    </r>
  </si>
  <si>
    <r>
      <rPr>
        <sz val="12"/>
        <color theme="1"/>
        <rFont val="標楷體"/>
        <family val="4"/>
        <charset val="136"/>
      </rPr>
      <t>毛俊傑</t>
    </r>
  </si>
  <si>
    <r>
      <rPr>
        <sz val="12"/>
        <color theme="1"/>
        <rFont val="標楷體"/>
        <family val="4"/>
        <charset val="136"/>
      </rPr>
      <t>深度學習方法應用於網路新聞立場與傷害性新聞分析之研究</t>
    </r>
  </si>
  <si>
    <r>
      <rPr>
        <sz val="12"/>
        <color theme="1"/>
        <rFont val="標楷體"/>
        <family val="4"/>
        <charset val="136"/>
      </rPr>
      <t>尤進欽</t>
    </r>
  </si>
  <si>
    <r>
      <rPr>
        <sz val="12"/>
        <color theme="1"/>
        <rFont val="標楷體"/>
        <family val="4"/>
        <charset val="136"/>
      </rPr>
      <t>花卉生產及採後處理技術研發</t>
    </r>
    <r>
      <rPr>
        <sz val="12"/>
        <color theme="1"/>
        <rFont val="Times New Roman"/>
        <family val="1"/>
      </rPr>
      <t>-</t>
    </r>
    <r>
      <rPr>
        <sz val="12"/>
        <color theme="1"/>
        <rFont val="標楷體"/>
        <family val="4"/>
        <charset val="136"/>
      </rPr>
      <t>米香花種苗生產及增加切花品質之研究</t>
    </r>
  </si>
  <si>
    <r>
      <rPr>
        <sz val="12"/>
        <color theme="1"/>
        <rFont val="標楷體"/>
        <family val="4"/>
        <charset val="136"/>
      </rPr>
      <t>鄭永祥</t>
    </r>
  </si>
  <si>
    <r>
      <rPr>
        <sz val="12"/>
        <color theme="1"/>
        <rFont val="標楷體"/>
        <family val="4"/>
        <charset val="136"/>
      </rPr>
      <t>地衣桿菌產製抗菌肽於禽畜及伴侶動物之保健機轉驗證與轉譯研發－地衣桿菌產製抗菌肽於禽畜及伴侶動物之保健機轉驗證與轉譯研發</t>
    </r>
  </si>
  <si>
    <r>
      <rPr>
        <sz val="12"/>
        <color theme="1"/>
        <rFont val="標楷體"/>
        <family val="4"/>
        <charset val="136"/>
      </rPr>
      <t>原鄉發酵飼料微生物菌相與對雞蛋品質的影響研究</t>
    </r>
  </si>
  <si>
    <r>
      <rPr>
        <sz val="12"/>
        <color theme="1"/>
        <rFont val="標楷體"/>
        <family val="4"/>
        <charset val="136"/>
      </rPr>
      <t>芽孢桿菌與抗菌肽代謝物之伴侶動物腸道保健商品開發</t>
    </r>
  </si>
  <si>
    <r>
      <rPr>
        <sz val="12"/>
        <color theme="1"/>
        <rFont val="標楷體"/>
        <family val="4"/>
        <charset val="136"/>
      </rPr>
      <t>芽孢桿菌發酵物對母豬腸道菌相調節與降低產後泌乳困難綜合症預防之應用</t>
    </r>
  </si>
  <si>
    <r>
      <rPr>
        <sz val="12"/>
        <color theme="1"/>
        <rFont val="標楷體"/>
        <family val="4"/>
        <charset val="136"/>
      </rPr>
      <t>陳凱俐</t>
    </r>
  </si>
  <si>
    <r>
      <rPr>
        <sz val="12"/>
        <color theme="1"/>
        <rFont val="標楷體"/>
        <family val="4"/>
        <charset val="136"/>
      </rPr>
      <t>應用經濟與管理學系</t>
    </r>
  </si>
  <si>
    <r>
      <rPr>
        <sz val="12"/>
        <color theme="1"/>
        <rFont val="標楷體"/>
        <family val="4"/>
        <charset val="136"/>
      </rPr>
      <t>植基於啟發式多層感知機之演化邊緣計算及其在智慧型群體機器人深度學習控制系統之應用</t>
    </r>
  </si>
  <si>
    <r>
      <rPr>
        <sz val="12"/>
        <color theme="1"/>
        <rFont val="標楷體"/>
        <family val="4"/>
        <charset val="136"/>
      </rPr>
      <t>探討靈芝水萃物作為促進肉雞之生長性能及預防疾病的保健型飼料添加物之潛能</t>
    </r>
  </si>
  <si>
    <r>
      <rPr>
        <sz val="12"/>
        <color theme="1"/>
        <rFont val="標楷體"/>
        <family val="4"/>
        <charset val="136"/>
      </rPr>
      <t>富含抗菌脂肽之枯草芽孢桿菌發酵產物對白肉雞腸道菌相、免疫調節、生長性能及預防產氣莢膜梭菌之影響</t>
    </r>
    <r>
      <rPr>
        <sz val="12"/>
        <color theme="1"/>
        <rFont val="Times New Roman"/>
        <family val="1"/>
      </rPr>
      <t>-II</t>
    </r>
  </si>
  <si>
    <r>
      <rPr>
        <sz val="12"/>
        <color theme="1"/>
        <rFont val="標楷體"/>
        <family val="4"/>
        <charset val="136"/>
      </rPr>
      <t>芽孢桿菌發酵液作為預防仔豬梭菌性腸炎之開發</t>
    </r>
  </si>
  <si>
    <r>
      <rPr>
        <sz val="12"/>
        <color theme="1"/>
        <rFont val="標楷體"/>
        <family val="4"/>
        <charset val="136"/>
      </rPr>
      <t>研發應用於建築窗戶的透明木材</t>
    </r>
    <r>
      <rPr>
        <sz val="12"/>
        <color theme="1"/>
        <rFont val="Times New Roman"/>
        <family val="1"/>
      </rPr>
      <t>-</t>
    </r>
    <r>
      <rPr>
        <sz val="12"/>
        <color theme="1"/>
        <rFont val="標楷體"/>
        <family val="4"/>
        <charset val="136"/>
      </rPr>
      <t>探討其材料特性、反應條件與添加劑之影響</t>
    </r>
  </si>
  <si>
    <r>
      <rPr>
        <sz val="12"/>
        <color theme="1"/>
        <rFont val="標楷體"/>
        <family val="4"/>
        <charset val="136"/>
      </rPr>
      <t>友善環境之國產材耐久性加值技術開發計畫</t>
    </r>
    <r>
      <rPr>
        <sz val="12"/>
        <color theme="1"/>
        <rFont val="Times New Roman"/>
        <family val="1"/>
      </rPr>
      <t>(1/2)-</t>
    </r>
    <r>
      <rPr>
        <sz val="12"/>
        <color theme="1"/>
        <rFont val="標楷體"/>
        <family val="4"/>
        <charset val="136"/>
      </rPr>
      <t>高值化液化木材開發新型木材防腐藥劑</t>
    </r>
    <r>
      <rPr>
        <sz val="12"/>
        <color theme="1"/>
        <rFont val="Times New Roman"/>
        <family val="1"/>
      </rPr>
      <t>(1/2)</t>
    </r>
  </si>
  <si>
    <r>
      <rPr>
        <sz val="12"/>
        <color theme="1"/>
        <rFont val="標楷體"/>
        <family val="4"/>
        <charset val="136"/>
      </rPr>
      <t>迪化污水處理廠側流水水質特性分析及流量調查應用於厭氧氨氧化工作</t>
    </r>
  </si>
  <si>
    <r>
      <rPr>
        <sz val="12"/>
        <color theme="1"/>
        <rFont val="標楷體"/>
        <family val="4"/>
        <charset val="136"/>
      </rPr>
      <t>應用人工智慧改進電池組裝</t>
    </r>
  </si>
  <si>
    <r>
      <rPr>
        <sz val="12"/>
        <color theme="1"/>
        <rFont val="標楷體"/>
        <family val="4"/>
        <charset val="136"/>
      </rPr>
      <t>作物種苗繁殖技術及種原保存利用－作物嫁接種苗生產系統建立</t>
    </r>
  </si>
  <si>
    <r>
      <rPr>
        <sz val="12"/>
        <color theme="1"/>
        <rFont val="標楷體"/>
        <family val="4"/>
        <charset val="136"/>
      </rPr>
      <t>蔬菜種植、移植、除草、採收及收穫後處理機械之研發</t>
    </r>
    <r>
      <rPr>
        <sz val="12"/>
        <color theme="1"/>
        <rFont val="Times New Roman"/>
        <family val="1"/>
      </rPr>
      <t>-</t>
    </r>
    <r>
      <rPr>
        <sz val="12"/>
        <color theme="1"/>
        <rFont val="標楷體"/>
        <family val="4"/>
        <charset val="136"/>
      </rPr>
      <t>省工化嫁接整合系統之建構</t>
    </r>
  </si>
  <si>
    <r>
      <rPr>
        <sz val="12"/>
        <color theme="1"/>
        <rFont val="標楷體"/>
        <family val="4"/>
        <charset val="136"/>
      </rPr>
      <t>水庫異重流流經浸沒結構物之動態特性及其防淤策略之初探</t>
    </r>
  </si>
  <si>
    <r>
      <rPr>
        <sz val="12"/>
        <color theme="1"/>
        <rFont val="標楷體"/>
        <family val="4"/>
        <charset val="136"/>
      </rPr>
      <t>陶金旺</t>
    </r>
  </si>
  <si>
    <r>
      <rPr>
        <sz val="12"/>
        <color theme="1"/>
        <rFont val="標楷體"/>
        <family val="4"/>
        <charset val="136"/>
      </rPr>
      <t>追逃系統的智慧型追捕策略設計</t>
    </r>
  </si>
  <si>
    <r>
      <rPr>
        <sz val="12"/>
        <color theme="1"/>
        <rFont val="標楷體"/>
        <family val="4"/>
        <charset val="136"/>
      </rPr>
      <t>水泥基滲透結晶材料對具膨脹特性粒料抑制效果之研究</t>
    </r>
  </si>
  <si>
    <r>
      <rPr>
        <sz val="12"/>
        <color theme="1"/>
        <rFont val="標楷體"/>
        <family val="4"/>
        <charset val="136"/>
      </rPr>
      <t>於輪廓波與離散小波轉波共構之複合場域遂行高效能之彩色影像盲浮水印</t>
    </r>
  </si>
  <si>
    <r>
      <rPr>
        <sz val="12"/>
        <color theme="1"/>
        <rFont val="標楷體"/>
        <family val="4"/>
        <charset val="136"/>
      </rPr>
      <t>林連雄</t>
    </r>
  </si>
  <si>
    <r>
      <rPr>
        <sz val="12"/>
        <color theme="1"/>
        <rFont val="標楷體"/>
        <family val="4"/>
        <charset val="136"/>
      </rPr>
      <t>賴裕順</t>
    </r>
  </si>
  <si>
    <r>
      <rPr>
        <sz val="12"/>
        <color theme="1"/>
        <rFont val="標楷體"/>
        <family val="4"/>
        <charset val="136"/>
      </rPr>
      <t>遠紅外線對中風神經損傷的小鼠模式具神經保護效果分析</t>
    </r>
  </si>
  <si>
    <r>
      <rPr>
        <sz val="12"/>
        <color theme="1"/>
        <rFont val="標楷體"/>
        <family val="4"/>
        <charset val="136"/>
      </rPr>
      <t>食品中諾羅病毒快篩套組精進研究</t>
    </r>
  </si>
  <si>
    <r>
      <rPr>
        <sz val="12"/>
        <color theme="1"/>
        <rFont val="標楷體"/>
        <family val="4"/>
        <charset val="136"/>
      </rPr>
      <t>陳麒元</t>
    </r>
  </si>
  <si>
    <r>
      <rPr>
        <sz val="12"/>
        <color theme="1"/>
        <rFont val="標楷體"/>
        <family val="4"/>
        <charset val="136"/>
      </rPr>
      <t>產學合作計畫</t>
    </r>
    <r>
      <rPr>
        <sz val="12"/>
        <color theme="1"/>
        <rFont val="Times New Roman"/>
        <family val="1"/>
      </rPr>
      <t>-</t>
    </r>
    <r>
      <rPr>
        <sz val="12"/>
        <color theme="1"/>
        <rFont val="標楷體"/>
        <family val="4"/>
        <charset val="136"/>
      </rPr>
      <t>以人工智慧為基礎之網頁安全測試樣本自動產生技術</t>
    </r>
  </si>
  <si>
    <r>
      <rPr>
        <sz val="12"/>
        <color theme="1"/>
        <rFont val="標楷體"/>
        <family val="4"/>
        <charset val="136"/>
      </rPr>
      <t>基於深度學習之後</t>
    </r>
    <r>
      <rPr>
        <sz val="12"/>
        <color theme="1"/>
        <rFont val="Times New Roman"/>
        <family val="1"/>
      </rPr>
      <t>5G</t>
    </r>
    <r>
      <rPr>
        <sz val="12"/>
        <color theme="1"/>
        <rFont val="標楷體"/>
        <family val="4"/>
        <charset val="136"/>
      </rPr>
      <t>行動網路－子計畫二：基於深度學習之安全測試與異常偵測於後</t>
    </r>
    <r>
      <rPr>
        <sz val="12"/>
        <color theme="1"/>
        <rFont val="Times New Roman"/>
        <family val="1"/>
      </rPr>
      <t>5G</t>
    </r>
    <r>
      <rPr>
        <sz val="12"/>
        <color theme="1"/>
        <rFont val="標楷體"/>
        <family val="4"/>
        <charset val="136"/>
      </rPr>
      <t>行動網路</t>
    </r>
  </si>
  <si>
    <r>
      <rPr>
        <sz val="12"/>
        <color theme="1"/>
        <rFont val="標楷體"/>
        <family val="4"/>
        <charset val="136"/>
      </rPr>
      <t>產學合作計畫</t>
    </r>
    <r>
      <rPr>
        <sz val="12"/>
        <color theme="1"/>
        <rFont val="Times New Roman"/>
        <family val="1"/>
      </rPr>
      <t>-</t>
    </r>
    <r>
      <rPr>
        <sz val="12"/>
        <color theme="1"/>
        <rFont val="標楷體"/>
        <family val="4"/>
        <charset val="136"/>
      </rPr>
      <t>應用區塊鏈</t>
    </r>
    <r>
      <rPr>
        <sz val="12"/>
        <color theme="1"/>
        <rFont val="Times New Roman"/>
        <family val="1"/>
      </rPr>
      <t>(Blockchain)</t>
    </r>
    <r>
      <rPr>
        <sz val="12"/>
        <color theme="1"/>
        <rFont val="標楷體"/>
        <family val="4"/>
        <charset val="136"/>
      </rPr>
      <t>智能合約</t>
    </r>
    <r>
      <rPr>
        <sz val="12"/>
        <color theme="1"/>
        <rFont val="Times New Roman"/>
        <family val="1"/>
      </rPr>
      <t>(Smart Contract)</t>
    </r>
    <r>
      <rPr>
        <sz val="12"/>
        <color theme="1"/>
        <rFont val="標楷體"/>
        <family val="4"/>
        <charset val="136"/>
      </rPr>
      <t>技術擘劃環境污染責任險之自動化理賠系統框架：以加油站土壤與地下水污染為驅動案例</t>
    </r>
  </si>
  <si>
    <r>
      <rPr>
        <sz val="12"/>
        <color theme="1"/>
        <rFont val="標楷體"/>
        <family val="4"/>
        <charset val="136"/>
      </rPr>
      <t>陳桂鴻</t>
    </r>
  </si>
  <si>
    <r>
      <rPr>
        <sz val="12"/>
        <color theme="1"/>
        <rFont val="標楷體"/>
        <family val="4"/>
        <charset val="136"/>
      </rPr>
      <t>定義輔助系統技術應用在邊界元素法結合快速多重極展開法</t>
    </r>
  </si>
  <si>
    <r>
      <rPr>
        <sz val="12"/>
        <color theme="1"/>
        <rFont val="標楷體"/>
        <family val="4"/>
        <charset val="136"/>
      </rPr>
      <t>產學合作計畫</t>
    </r>
    <r>
      <rPr>
        <sz val="12"/>
        <color theme="1"/>
        <rFont val="Times New Roman"/>
        <family val="1"/>
      </rPr>
      <t>-</t>
    </r>
    <r>
      <rPr>
        <sz val="12"/>
        <color theme="1"/>
        <rFont val="標楷體"/>
        <family val="4"/>
        <charset val="136"/>
      </rPr>
      <t>利用靜電紡絲添加金屬有機骨架複合材料光催化降解嘉磷塞之研究</t>
    </r>
  </si>
  <si>
    <r>
      <rPr>
        <sz val="12"/>
        <color theme="1"/>
        <rFont val="標楷體"/>
        <family val="4"/>
        <charset val="136"/>
      </rPr>
      <t>飛灰無害化測試研究計畫</t>
    </r>
  </si>
  <si>
    <r>
      <rPr>
        <sz val="12"/>
        <color theme="1"/>
        <rFont val="標楷體"/>
        <family val="4"/>
        <charset val="136"/>
      </rPr>
      <t>同時去除超細微粒、揮發性有機物與細菌之靜電駐極體纖維開發與處理機理分析及應用</t>
    </r>
  </si>
  <si>
    <r>
      <rPr>
        <sz val="12"/>
        <color theme="1"/>
        <rFont val="標楷體"/>
        <family val="4"/>
        <charset val="136"/>
      </rPr>
      <t>產學合作計畫－利用改質生物炭複合材料去除空氣中臭氧並產生超淨氣體之研究</t>
    </r>
  </si>
  <si>
    <r>
      <rPr>
        <sz val="12"/>
        <color theme="1"/>
        <rFont val="標楷體"/>
        <family val="4"/>
        <charset val="136"/>
      </rPr>
      <t>鄔家琪</t>
    </r>
  </si>
  <si>
    <r>
      <rPr>
        <sz val="12"/>
        <color theme="1"/>
        <rFont val="標楷體"/>
        <family val="4"/>
        <charset val="136"/>
      </rPr>
      <t>花東地區有機農業發展計畫</t>
    </r>
    <r>
      <rPr>
        <sz val="12"/>
        <color theme="1"/>
        <rFont val="Times New Roman"/>
        <family val="1"/>
      </rPr>
      <t>(</t>
    </r>
    <r>
      <rPr>
        <sz val="12"/>
        <color theme="1"/>
        <rFont val="標楷體"/>
        <family val="4"/>
        <charset val="136"/>
      </rPr>
      <t>第三期</t>
    </r>
    <r>
      <rPr>
        <sz val="12"/>
        <color theme="1"/>
        <rFont val="Times New Roman"/>
        <family val="1"/>
      </rPr>
      <t>)</t>
    </r>
    <r>
      <rPr>
        <sz val="12"/>
        <color theme="1"/>
        <rFont val="標楷體"/>
        <family val="4"/>
        <charset val="136"/>
      </rPr>
      <t>中程計畫規劃</t>
    </r>
  </si>
  <si>
    <r>
      <rPr>
        <sz val="12"/>
        <color theme="1"/>
        <rFont val="標楷體"/>
        <family val="4"/>
        <charset val="136"/>
      </rPr>
      <t>應用物聯網技術之果園監測與預警系統之研發</t>
    </r>
  </si>
  <si>
    <r>
      <rPr>
        <sz val="12"/>
        <color theme="1"/>
        <rFont val="標楷體"/>
        <family val="4"/>
        <charset val="136"/>
      </rPr>
      <t>吳宏達</t>
    </r>
  </si>
  <si>
    <r>
      <rPr>
        <sz val="12"/>
        <color theme="1"/>
        <rFont val="標楷體"/>
        <family val="4"/>
        <charset val="136"/>
      </rPr>
      <t>鹽酸產製次氯酸、次氯酸鈉及氯胺之流程研究</t>
    </r>
  </si>
  <si>
    <r>
      <rPr>
        <sz val="12"/>
        <color theme="1"/>
        <rFont val="標楷體"/>
        <family val="4"/>
        <charset val="136"/>
      </rPr>
      <t>崔國強</t>
    </r>
  </si>
  <si>
    <r>
      <rPr>
        <sz val="12"/>
        <color theme="1"/>
        <rFont val="標楷體"/>
        <family val="4"/>
        <charset val="136"/>
      </rPr>
      <t>桃園市公共設施管線位置調查</t>
    </r>
    <r>
      <rPr>
        <sz val="12"/>
        <color theme="1"/>
        <rFont val="Times New Roman"/>
        <family val="1"/>
      </rPr>
      <t>(</t>
    </r>
    <r>
      <rPr>
        <sz val="12"/>
        <color theme="1"/>
        <rFont val="標楷體"/>
        <family val="4"/>
        <charset val="136"/>
      </rPr>
      <t>監驗</t>
    </r>
    <r>
      <rPr>
        <sz val="12"/>
        <color theme="1"/>
        <rFont val="Times New Roman"/>
        <family val="1"/>
      </rPr>
      <t>)</t>
    </r>
    <r>
      <rPr>
        <sz val="12"/>
        <color theme="1"/>
        <rFont val="標楷體"/>
        <family val="4"/>
        <charset val="136"/>
      </rPr>
      <t>暨系統建置第十期計畫委託監審服務工作</t>
    </r>
  </si>
  <si>
    <r>
      <rPr>
        <sz val="12"/>
        <color theme="1"/>
        <rFont val="標楷體"/>
        <family val="4"/>
        <charset val="136"/>
      </rPr>
      <t>花蓮縣</t>
    </r>
    <r>
      <rPr>
        <sz val="12"/>
        <color theme="1"/>
        <rFont val="Times New Roman"/>
        <family val="1"/>
      </rPr>
      <t>0206</t>
    </r>
    <r>
      <rPr>
        <sz val="12"/>
        <color theme="1"/>
        <rFont val="標楷體"/>
        <family val="4"/>
        <charset val="136"/>
      </rPr>
      <t>地震災後地籍檢測分類計畫</t>
    </r>
  </si>
  <si>
    <r>
      <rPr>
        <sz val="12"/>
        <color theme="1"/>
        <rFont val="標楷體"/>
        <family val="4"/>
        <charset val="136"/>
      </rPr>
      <t>花蓮縣公共設施管線第六期計畫委託監審服務工作</t>
    </r>
  </si>
  <si>
    <r>
      <rPr>
        <sz val="12"/>
        <color theme="1"/>
        <rFont val="標楷體"/>
        <family val="4"/>
        <charset val="136"/>
      </rPr>
      <t>陳威戎</t>
    </r>
  </si>
  <si>
    <r>
      <rPr>
        <sz val="12"/>
        <color theme="1"/>
        <rFont val="標楷體"/>
        <family val="4"/>
        <charset val="136"/>
      </rPr>
      <t>利用角蛋白質分解菌株提升豬毛之消化率及其於動物飼糧與食品產業之應用</t>
    </r>
  </si>
  <si>
    <r>
      <rPr>
        <sz val="12"/>
        <color theme="1"/>
        <rFont val="標楷體"/>
        <family val="4"/>
        <charset val="136"/>
      </rPr>
      <t>優化設計抗菌胜肽以提升其對畜禽腸道病原菌之抗菌效力並以蛋白質體微陣列晶片解析其抗菌機制</t>
    </r>
  </si>
  <si>
    <r>
      <rPr>
        <sz val="12"/>
        <color theme="1"/>
        <rFont val="標楷體"/>
        <family val="4"/>
        <charset val="136"/>
      </rPr>
      <t>以酒廠污泥製作透水性反映牆攔截飽和層管制重金屬、三氯酚、萘、柴油、硝酸鹽氮之效能評估</t>
    </r>
  </si>
  <si>
    <r>
      <rPr>
        <sz val="12"/>
        <color theme="1"/>
        <rFont val="標楷體"/>
        <family val="4"/>
        <charset val="136"/>
      </rPr>
      <t>科普活動：</t>
    </r>
    <r>
      <rPr>
        <sz val="12"/>
        <color theme="1"/>
        <rFont val="Times New Roman"/>
        <family val="1"/>
      </rPr>
      <t>109-110</t>
    </r>
    <r>
      <rPr>
        <sz val="12"/>
        <color theme="1"/>
        <rFont val="標楷體"/>
        <family val="4"/>
        <charset val="136"/>
      </rPr>
      <t>年宜蘭縣大眾科學日（大手牽小手）</t>
    </r>
    <r>
      <rPr>
        <sz val="12"/>
        <color theme="1"/>
        <rFont val="Times New Roman"/>
        <family val="1"/>
      </rPr>
      <t>(</t>
    </r>
    <r>
      <rPr>
        <sz val="12"/>
        <color theme="1"/>
        <rFont val="標楷體"/>
        <family val="4"/>
        <charset val="136"/>
      </rPr>
      <t>主題三</t>
    </r>
    <r>
      <rPr>
        <sz val="12"/>
        <color theme="1"/>
        <rFont val="Times New Roman"/>
        <family val="1"/>
      </rPr>
      <t>)</t>
    </r>
  </si>
  <si>
    <r>
      <rPr>
        <sz val="12"/>
        <color theme="1"/>
        <rFont val="標楷體"/>
        <family val="4"/>
        <charset val="136"/>
      </rPr>
      <t>串聯活性包裝及智能包裝技術優化冷鏈中農產品品質及監控能力－串聯活性包裝及智能包裝技術優化冷鏈中農產品品質及監控能力</t>
    </r>
    <r>
      <rPr>
        <sz val="12"/>
        <color theme="1"/>
        <rFont val="Times New Roman"/>
        <family val="1"/>
      </rPr>
      <t>(3/3)</t>
    </r>
  </si>
  <si>
    <r>
      <rPr>
        <sz val="12"/>
        <color theme="1"/>
        <rFont val="標楷體"/>
        <family val="4"/>
        <charset val="136"/>
      </rPr>
      <t>產學合作計畫－自我修復</t>
    </r>
    <r>
      <rPr>
        <sz val="12"/>
        <color theme="1"/>
        <rFont val="Times New Roman"/>
        <family val="1"/>
      </rPr>
      <t>SEBS</t>
    </r>
    <r>
      <rPr>
        <sz val="12"/>
        <color theme="1"/>
        <rFont val="標楷體"/>
        <family val="4"/>
        <charset val="136"/>
      </rPr>
      <t>環保彈性體材料之加工及製備</t>
    </r>
  </si>
  <si>
    <r>
      <rPr>
        <sz val="12"/>
        <color theme="1"/>
        <rFont val="標楷體"/>
        <family val="4"/>
        <charset val="136"/>
      </rPr>
      <t>橡膠材料特性研究計畫</t>
    </r>
    <r>
      <rPr>
        <sz val="12"/>
        <color theme="1"/>
        <rFont val="Times New Roman"/>
        <family val="1"/>
      </rPr>
      <t>(V)</t>
    </r>
  </si>
  <si>
    <r>
      <rPr>
        <sz val="12"/>
        <color theme="1"/>
        <rFont val="標楷體"/>
        <family val="4"/>
        <charset val="136"/>
      </rPr>
      <t>石油樹脂在輪胎應用評估計畫</t>
    </r>
    <r>
      <rPr>
        <sz val="12"/>
        <color theme="1"/>
        <rFont val="Times New Roman"/>
        <family val="1"/>
      </rPr>
      <t>(IV)</t>
    </r>
  </si>
  <si>
    <r>
      <rPr>
        <sz val="12"/>
        <color theme="1"/>
        <rFont val="標楷體"/>
        <family val="4"/>
        <charset val="136"/>
      </rPr>
      <t>新型界面聚合有機</t>
    </r>
    <r>
      <rPr>
        <sz val="12"/>
        <color theme="1"/>
        <rFont val="Times New Roman"/>
        <family val="1"/>
      </rPr>
      <t>-</t>
    </r>
    <r>
      <rPr>
        <sz val="12"/>
        <color theme="1"/>
        <rFont val="標楷體"/>
        <family val="4"/>
        <charset val="136"/>
      </rPr>
      <t>無機混成奈米過濾複合薄膜製備程序、性質鑑定與分離效能之研究</t>
    </r>
  </si>
  <si>
    <r>
      <rPr>
        <sz val="12"/>
        <color theme="1"/>
        <rFont val="標楷體"/>
        <family val="4"/>
        <charset val="136"/>
      </rPr>
      <t>產學合作計畫</t>
    </r>
    <r>
      <rPr>
        <sz val="12"/>
        <color theme="1"/>
        <rFont val="Times New Roman"/>
        <family val="1"/>
      </rPr>
      <t>-</t>
    </r>
    <r>
      <rPr>
        <sz val="12"/>
        <color theme="1"/>
        <rFont val="標楷體"/>
        <family val="4"/>
        <charset val="136"/>
      </rPr>
      <t>合成磷氮摻雜碳微米球在可逆電化學儲能的應用</t>
    </r>
  </si>
  <si>
    <r>
      <rPr>
        <sz val="12"/>
        <color theme="1"/>
        <rFont val="標楷體"/>
        <family val="4"/>
        <charset val="136"/>
      </rPr>
      <t>源自於廢棄物的氮摻雜多孔塊狀碳材料</t>
    </r>
    <r>
      <rPr>
        <sz val="12"/>
        <color theme="1"/>
        <rFont val="Times New Roman"/>
        <family val="1"/>
      </rPr>
      <t>:</t>
    </r>
    <r>
      <rPr>
        <sz val="12"/>
        <color theme="1"/>
        <rFont val="標楷體"/>
        <family val="4"/>
        <charset val="136"/>
      </rPr>
      <t>製備、吸附</t>
    </r>
    <r>
      <rPr>
        <sz val="12"/>
        <color theme="1"/>
        <rFont val="Times New Roman"/>
        <family val="1"/>
      </rPr>
      <t>/</t>
    </r>
    <r>
      <rPr>
        <sz val="12"/>
        <color theme="1"/>
        <rFont val="標楷體"/>
        <family val="4"/>
        <charset val="136"/>
      </rPr>
      <t>電化學特性以及水熱再生碳材</t>
    </r>
  </si>
  <si>
    <r>
      <rPr>
        <sz val="12"/>
        <color theme="1"/>
        <rFont val="標楷體"/>
        <family val="4"/>
        <charset val="136"/>
      </rPr>
      <t>建立神經膠細胞培養條件之研究</t>
    </r>
  </si>
  <si>
    <r>
      <rPr>
        <sz val="12"/>
        <color theme="1"/>
        <rFont val="標楷體"/>
        <family val="4"/>
        <charset val="136"/>
      </rPr>
      <t>氧化鎢優化奈米陣列光電極於雙極式光電反應系統之性能提升研究</t>
    </r>
  </si>
  <si>
    <r>
      <rPr>
        <sz val="12"/>
        <color theme="1"/>
        <rFont val="標楷體"/>
        <family val="4"/>
        <charset val="136"/>
      </rPr>
      <t>江茂欽</t>
    </r>
  </si>
  <si>
    <r>
      <rPr>
        <sz val="12"/>
        <color theme="1"/>
        <rFont val="標楷體"/>
        <family val="4"/>
        <charset val="136"/>
      </rPr>
      <t>具虛擬直流鏈三相模組化柔切式動態電壓調整器之研製</t>
    </r>
  </si>
  <si>
    <r>
      <rPr>
        <sz val="12"/>
        <color theme="1"/>
        <rFont val="標楷體"/>
        <family val="4"/>
        <charset val="136"/>
      </rPr>
      <t>優質蜂產品研發技術聯盟</t>
    </r>
    <r>
      <rPr>
        <sz val="12"/>
        <color theme="1"/>
        <rFont val="Times New Roman"/>
        <family val="1"/>
      </rPr>
      <t>2.0(3/3)</t>
    </r>
  </si>
  <si>
    <r>
      <rPr>
        <sz val="12"/>
        <color theme="1"/>
        <rFont val="標楷體"/>
        <family val="4"/>
        <charset val="136"/>
      </rPr>
      <t>強化植物有害生物防範措施</t>
    </r>
  </si>
  <si>
    <r>
      <rPr>
        <sz val="12"/>
        <color theme="1"/>
        <rFont val="標楷體"/>
        <family val="4"/>
        <charset val="136"/>
      </rPr>
      <t>台灣東方蜂囊狀幼蟲病監測調查及研究</t>
    </r>
  </si>
  <si>
    <r>
      <rPr>
        <sz val="12"/>
        <color theme="1"/>
        <rFont val="標楷體"/>
        <family val="4"/>
        <charset val="136"/>
      </rPr>
      <t>家畜育種、生產技術及品質改進－年輕公豬腳弱流行率調查與營養添加之因應對策研究</t>
    </r>
  </si>
  <si>
    <r>
      <rPr>
        <sz val="12"/>
        <color theme="1"/>
        <rFont val="標楷體"/>
        <family val="4"/>
        <charset val="136"/>
      </rPr>
      <t>陳亭亭</t>
    </r>
  </si>
  <si>
    <r>
      <rPr>
        <sz val="12"/>
        <color theme="1"/>
        <rFont val="標楷體"/>
        <family val="4"/>
        <charset val="136"/>
      </rPr>
      <t>牛膝藥材及其製劑中蛻皮激素含量分析方法的開發及其對於運動表現與運動禁藥之影響（第一年）</t>
    </r>
  </si>
  <si>
    <r>
      <rPr>
        <sz val="12"/>
        <color theme="1"/>
        <rFont val="標楷體"/>
        <family val="4"/>
        <charset val="136"/>
      </rPr>
      <t>喻新</t>
    </r>
  </si>
  <si>
    <r>
      <rPr>
        <sz val="12"/>
        <color theme="1"/>
        <rFont val="標楷體"/>
        <family val="4"/>
        <charset val="136"/>
      </rPr>
      <t>蒐集羊舍降溫設施之相關環境及生理數據</t>
    </r>
  </si>
  <si>
    <r>
      <rPr>
        <sz val="12"/>
        <color theme="1"/>
        <rFont val="標楷體"/>
        <family val="4"/>
        <charset val="136"/>
      </rPr>
      <t>草食動物產業開發關鍵技術應用計畫－誘導式自然通風乳牛舍風扇配置評估模式</t>
    </r>
  </si>
  <si>
    <r>
      <rPr>
        <sz val="12"/>
        <color theme="1"/>
        <rFont val="標楷體"/>
        <family val="4"/>
        <charset val="136"/>
      </rPr>
      <t>智能化豬隻繁養殖場生產系統之建構－智能化豬隻繁養殖場生產系統之建構</t>
    </r>
    <r>
      <rPr>
        <sz val="12"/>
        <color theme="1"/>
        <rFont val="Times New Roman"/>
        <family val="1"/>
      </rPr>
      <t>(3/3)</t>
    </r>
  </si>
  <si>
    <r>
      <rPr>
        <sz val="12"/>
        <color theme="1"/>
        <rFont val="標楷體"/>
        <family val="4"/>
        <charset val="136"/>
      </rPr>
      <t>吳德豐</t>
    </r>
  </si>
  <si>
    <r>
      <rPr>
        <sz val="12"/>
        <color theme="1"/>
        <rFont val="標楷體"/>
        <family val="4"/>
        <charset val="136"/>
      </rPr>
      <t>太陽能複合翼「空污防制無人機」之研製</t>
    </r>
  </si>
  <si>
    <r>
      <rPr>
        <sz val="12"/>
        <color theme="1"/>
        <rFont val="標楷體"/>
        <family val="4"/>
        <charset val="136"/>
      </rPr>
      <t>產學合作計畫－工業用「智慧傳感器與自動量測系統」之研製</t>
    </r>
  </si>
  <si>
    <r>
      <rPr>
        <sz val="12"/>
        <color theme="1"/>
        <rFont val="標楷體"/>
        <family val="4"/>
        <charset val="136"/>
      </rPr>
      <t>以深度學習為基礎之多模式靜脈辨識系統應用於金融科技應用</t>
    </r>
  </si>
  <si>
    <r>
      <rPr>
        <sz val="12"/>
        <color theme="1"/>
        <rFont val="標楷體"/>
        <family val="4"/>
        <charset val="136"/>
      </rPr>
      <t>智慧頭皮健康專家診斷系統</t>
    </r>
  </si>
  <si>
    <r>
      <rPr>
        <sz val="12"/>
        <color theme="1"/>
        <rFont val="標楷體"/>
        <family val="4"/>
        <charset val="136"/>
      </rPr>
      <t>張家瑞</t>
    </r>
  </si>
  <si>
    <r>
      <rPr>
        <sz val="12"/>
        <color theme="1"/>
        <rFont val="標楷體"/>
        <family val="4"/>
        <charset val="136"/>
      </rPr>
      <t>建築與永續規劃研究所</t>
    </r>
  </si>
  <si>
    <r>
      <rPr>
        <sz val="12"/>
        <color theme="1"/>
        <rFont val="標楷體"/>
        <family val="4"/>
        <charset val="136"/>
      </rPr>
      <t>建築資訊塑模技術於寬頻管道之研究</t>
    </r>
  </si>
  <si>
    <r>
      <rPr>
        <sz val="12"/>
        <color theme="1"/>
        <rFont val="標楷體"/>
        <family val="4"/>
        <charset val="136"/>
      </rPr>
      <t>張明毅</t>
    </r>
  </si>
  <si>
    <r>
      <rPr>
        <sz val="12"/>
        <color theme="1"/>
        <rFont val="標楷體"/>
        <family val="4"/>
        <charset val="136"/>
      </rPr>
      <t>家禽繁養殖電子化多元監測雲端服務平台之建構</t>
    </r>
  </si>
  <si>
    <r>
      <rPr>
        <sz val="12"/>
        <color theme="1"/>
        <rFont val="標楷體"/>
        <family val="4"/>
        <charset val="136"/>
      </rPr>
      <t>智慧農業家禽產業計畫</t>
    </r>
    <r>
      <rPr>
        <sz val="12"/>
        <color theme="1"/>
        <rFont val="Times New Roman"/>
        <family val="1"/>
      </rPr>
      <t>-</t>
    </r>
    <r>
      <rPr>
        <sz val="12"/>
        <color theme="1"/>
        <rFont val="標楷體"/>
        <family val="4"/>
        <charset val="136"/>
      </rPr>
      <t>多場域蛋雞舍與洗選廠大數據分析回饋系統</t>
    </r>
  </si>
  <si>
    <r>
      <rPr>
        <sz val="12"/>
        <color theme="1"/>
        <rFont val="標楷體"/>
        <family val="4"/>
        <charset val="136"/>
      </rPr>
      <t>陳媛玲</t>
    </r>
  </si>
  <si>
    <r>
      <rPr>
        <sz val="12"/>
        <color theme="1"/>
        <rFont val="標楷體"/>
        <family val="4"/>
        <charset val="136"/>
      </rPr>
      <t>走在那條叫做「顧客不當對待」的街：篳路藍縷，正是時候用資源</t>
    </r>
  </si>
  <si>
    <r>
      <rPr>
        <sz val="12"/>
        <color theme="1"/>
        <rFont val="標楷體"/>
        <family val="4"/>
        <charset val="136"/>
      </rPr>
      <t>微米包覆技術製備薄荷精油</t>
    </r>
    <r>
      <rPr>
        <sz val="12"/>
        <color theme="1"/>
        <rFont val="Times New Roman"/>
        <family val="1"/>
      </rPr>
      <t>/</t>
    </r>
    <r>
      <rPr>
        <sz val="12"/>
        <color theme="1"/>
        <rFont val="標楷體"/>
        <family val="4"/>
        <charset val="136"/>
      </rPr>
      <t>環糊精載體應用於涼感牙線棒</t>
    </r>
  </si>
  <si>
    <r>
      <rPr>
        <sz val="12"/>
        <color theme="1"/>
        <rFont val="標楷體"/>
        <family val="4"/>
        <charset val="136"/>
      </rPr>
      <t>盤龍蔘植萃應用於敏感肌修護粧品功效人體試驗</t>
    </r>
  </si>
  <si>
    <r>
      <rPr>
        <sz val="12"/>
        <color theme="1"/>
        <rFont val="標楷體"/>
        <family val="4"/>
        <charset val="136"/>
      </rPr>
      <t>太空包裝</t>
    </r>
    <r>
      <rPr>
        <sz val="12"/>
        <color theme="1"/>
        <rFont val="Times New Roman"/>
        <family val="1"/>
      </rPr>
      <t>-</t>
    </r>
    <r>
      <rPr>
        <sz val="12"/>
        <color theme="1"/>
        <rFont val="標楷體"/>
        <family val="4"/>
        <charset val="136"/>
      </rPr>
      <t>太空包再生複合材開發</t>
    </r>
  </si>
  <si>
    <r>
      <rPr>
        <sz val="12"/>
        <color theme="1"/>
        <rFont val="標楷體"/>
        <family val="4"/>
        <charset val="136"/>
      </rPr>
      <t>超高壓滅菌技術應用於化妝品無防腐劑添加製程之研究</t>
    </r>
  </si>
  <si>
    <r>
      <rPr>
        <sz val="12"/>
        <color theme="1"/>
        <rFont val="標楷體"/>
        <family val="4"/>
        <charset val="136"/>
      </rPr>
      <t>產學合作計畫－微型可攜式超短波紫外光發光二極體</t>
    </r>
    <r>
      <rPr>
        <sz val="12"/>
        <color theme="1"/>
        <rFont val="Times New Roman"/>
        <family val="1"/>
      </rPr>
      <t>/</t>
    </r>
    <r>
      <rPr>
        <sz val="12"/>
        <color theme="1"/>
        <rFont val="標楷體"/>
        <family val="4"/>
        <charset val="136"/>
      </rPr>
      <t>光觸媒裝置於個人護理產品之應用</t>
    </r>
  </si>
  <si>
    <r>
      <rPr>
        <sz val="12"/>
        <color theme="1"/>
        <rFont val="標楷體"/>
        <family val="4"/>
        <charset val="136"/>
      </rPr>
      <t>採用氮化鎵元件實現用於電動自行車之高效能高功率密度馬達驅動器及無線電能傳輸充電系統之研製</t>
    </r>
  </si>
  <si>
    <r>
      <rPr>
        <sz val="12"/>
        <color theme="1"/>
        <rFont val="標楷體"/>
        <family val="4"/>
        <charset val="136"/>
      </rPr>
      <t>高效能電池平衡器模組設計</t>
    </r>
  </si>
  <si>
    <r>
      <rPr>
        <sz val="12"/>
        <color theme="1"/>
        <rFont val="標楷體"/>
        <family val="4"/>
        <charset val="136"/>
      </rPr>
      <t>應用於詣振式轉換器之整合式變壓器之研製</t>
    </r>
  </si>
  <si>
    <r>
      <rPr>
        <sz val="12"/>
        <color theme="1"/>
        <rFont val="標楷體"/>
        <family val="4"/>
        <charset val="136"/>
      </rPr>
      <t>陳淑德</t>
    </r>
  </si>
  <si>
    <r>
      <rPr>
        <sz val="12"/>
        <color theme="1"/>
        <rFont val="標楷體"/>
        <family val="4"/>
        <charset val="136"/>
      </rPr>
      <t>山苦瓜乾燥方法之研究</t>
    </r>
  </si>
  <si>
    <r>
      <rPr>
        <sz val="12"/>
        <color theme="1"/>
        <rFont val="標楷體"/>
        <family val="4"/>
        <charset val="136"/>
      </rPr>
      <t>不同冷凍乾燥方法對松露醬油粉之香氣影響</t>
    </r>
  </si>
  <si>
    <t>MATHEMATICS, INTERDISCIPLINARY APPLICATIONS</t>
    <phoneticPr fontId="10" type="noConversion"/>
  </si>
  <si>
    <t>GREEN &amp; SUSTAINABLE SCIENCE &amp; TECHNOLOGY</t>
    <phoneticPr fontId="10" type="noConversion"/>
  </si>
  <si>
    <t>Synthesis and characterization of a mesoporous Al-MCM-41 Molecular Sieve Material and its Moisture Regulation Performance in Water Molecule Adsorption/Desorption</t>
    <phoneticPr fontId="10" type="noConversion"/>
  </si>
  <si>
    <t>Microporous and Mesoporous Materials</t>
    <phoneticPr fontId="10" type="noConversion"/>
  </si>
  <si>
    <t>MATERIALS SCIENCE, MULTIDISCIPLINARY</t>
    <phoneticPr fontId="10" type="noConversion"/>
  </si>
  <si>
    <t>Journal of Cleaner Production</t>
    <phoneticPr fontId="10" type="noConversion"/>
  </si>
  <si>
    <t>Q1</t>
    <phoneticPr fontId="10" type="noConversion"/>
  </si>
  <si>
    <t>ENGINEERING, CIVIL</t>
    <phoneticPr fontId="10" type="noConversion"/>
  </si>
  <si>
    <t>Journal of Ambient Intelligence and Humanized Computing</t>
    <phoneticPr fontId="10" type="noConversion"/>
  </si>
  <si>
    <t>TELECOMMUNICATIONS</t>
    <phoneticPr fontId="10" type="noConversion"/>
  </si>
  <si>
    <r>
      <t xml:space="preserve">INSTRUMENTS &amp; INSTRUMENTATION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</si>
  <si>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PLANT SCIENCES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</si>
  <si>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FOOD SCIENCE &amp; TECHNOLOGY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</si>
  <si>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POLYMER SCIENCE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</si>
  <si>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BIOCHEMISTRY &amp; MOLECULAR BIOLOGY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</si>
  <si>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ENGINEERING, ENVIRONMENTAL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</si>
  <si>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TRANSPLANTATION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</si>
  <si>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IMMUNOLOGY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</si>
  <si>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CELL BIOLOGY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</si>
  <si>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MMUNOLOGY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</si>
  <si>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ENGINEERING, CHEMICAL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</si>
  <si>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MATERIALS SCIENCE, COATINGS &amp; FILMS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</si>
  <si>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ENVIRONMENTAL SCIENCES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</si>
  <si>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AGRICULTURAL ENGINEERING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</si>
  <si>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CHEMISTRY, APPLIED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</si>
  <si>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COMPUTER SCIENCE, HARDWARE &amp; ARCHITECTURE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</si>
  <si>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CHEMISTRY, MEDICINAL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</si>
  <si>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ENTOMOLOGY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</si>
  <si>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ENERGY &amp; FUELS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</si>
  <si>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REHABILITATION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</si>
  <si>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CHEMISTRY, MULTIDISCIPLINARY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</si>
  <si>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 xml:space="preserve">ENVIRONMENTAL SCIENCES
</t>
    </r>
    <r>
      <rPr>
        <sz val="12"/>
        <color theme="1"/>
        <rFont val="標楷體"/>
        <family val="4"/>
        <charset val="136"/>
      </rPr>
      <t>於</t>
    </r>
    <r>
      <rPr>
        <sz val="12"/>
        <color theme="1"/>
        <rFont val="Times New Roman"/>
        <family val="1"/>
      </rPr>
      <t xml:space="preserve"> SCIE </t>
    </r>
    <r>
      <rPr>
        <sz val="12"/>
        <color theme="1"/>
        <rFont val="標楷體"/>
        <family val="4"/>
        <charset val="136"/>
      </rPr>
      <t xml:space="preserve">版本
</t>
    </r>
  </si>
  <si>
    <r>
      <t xml:space="preserve">ENGINEERING, ELECTRICAL &amp; ELECTRONIC
</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</si>
  <si>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r>
      <t>ENERGY &amp; FUELS</t>
    </r>
    <r>
      <rPr>
        <sz val="12"/>
        <color theme="1"/>
        <rFont val="標楷體"/>
        <family val="4"/>
        <charset val="136"/>
      </rPr>
      <t>於</t>
    </r>
    <r>
      <rPr>
        <sz val="12"/>
        <color theme="1"/>
        <rFont val="Times New Roman"/>
        <family val="1"/>
      </rPr>
      <t xml:space="preserve"> SCIE </t>
    </r>
    <r>
      <rPr>
        <sz val="12"/>
        <color theme="1"/>
        <rFont val="標楷體"/>
        <family val="4"/>
        <charset val="136"/>
      </rPr>
      <t>版本</t>
    </r>
  </si>
  <si>
    <t>COMPUTER SCIENCE, INTERDISCIPLINARY APPLICATIONS</t>
    <phoneticPr fontId="10" type="noConversion"/>
  </si>
  <si>
    <t>VETERINARY SCIENCES</t>
    <phoneticPr fontId="10" type="noConversion"/>
  </si>
  <si>
    <t>Poultry Science</t>
    <phoneticPr fontId="10" type="noConversion"/>
  </si>
  <si>
    <t>International Journal of Hydrogen Energy</t>
    <phoneticPr fontId="10" type="noConversion"/>
  </si>
  <si>
    <t>ENGINEERING, MECHANICAL</t>
    <phoneticPr fontId="10" type="noConversion"/>
  </si>
  <si>
    <t>International Journal of Hydrogen Energy</t>
    <phoneticPr fontId="10" type="noConversion"/>
  </si>
  <si>
    <t>ELECTROCHEMISTRY</t>
    <phoneticPr fontId="10" type="noConversion"/>
  </si>
  <si>
    <t>Geoderma</t>
    <phoneticPr fontId="10" type="noConversion"/>
  </si>
  <si>
    <t>Journal of the Taiwan Institute of Chemical Engineers</t>
    <phoneticPr fontId="10" type="noConversion"/>
  </si>
  <si>
    <t>ENGINEERING, CHEMICAL</t>
    <phoneticPr fontId="10" type="noConversion"/>
  </si>
  <si>
    <t>Q1</t>
    <phoneticPr fontId="10" type="noConversion"/>
  </si>
  <si>
    <t>Innovative spherical biochar for pharmaceutical removal from water: Insight into adsorption mechanism</t>
  </si>
  <si>
    <t>Journal of Hazardous Materials</t>
    <phoneticPr fontId="13" type="noConversion"/>
  </si>
  <si>
    <t>Vol.394</t>
  </si>
  <si>
    <t>0304-3894</t>
  </si>
  <si>
    <t>On-site Measurement and Simulation of Indoor Particulate Matter Distributed in a Single Room with Stratified Flow Field</t>
  </si>
  <si>
    <t>Vol.0</t>
  </si>
  <si>
    <t>1420326X, 14230070</t>
  </si>
  <si>
    <t>ENGINEERING, ENVIRONMENTAL</t>
    <phoneticPr fontId="10" type="noConversion"/>
  </si>
  <si>
    <t>Q2</t>
    <phoneticPr fontId="10" type="noConversion"/>
  </si>
  <si>
    <t>Indoor and Built Environment</t>
    <phoneticPr fontId="10" type="noConversion"/>
  </si>
  <si>
    <t>Q3</t>
    <phoneticPr fontId="10" type="noConversion"/>
  </si>
  <si>
    <t>Organic Letters</t>
    <phoneticPr fontId="10" type="noConversion"/>
  </si>
  <si>
    <t>1530-6860</t>
    <phoneticPr fontId="10" type="noConversion"/>
  </si>
  <si>
    <t>POLYMER SCIENCE</t>
    <phoneticPr fontId="10" type="noConversion"/>
  </si>
  <si>
    <t>Journal of Cellular and Molecular Medicine</t>
    <phoneticPr fontId="10" type="noConversion"/>
  </si>
  <si>
    <t>COMPUTER SCIENCE, SOFTWARE ENGINEERING</t>
    <phoneticPr fontId="10" type="noConversion"/>
  </si>
  <si>
    <t>Sensors and Materials</t>
    <phoneticPr fontId="10" type="noConversion"/>
  </si>
  <si>
    <t>MATERIALS SCIENCE, MULTIDISCIPLINARY</t>
    <phoneticPr fontId="10" type="noConversion"/>
  </si>
  <si>
    <t>Journal of Internet Technology</t>
    <phoneticPr fontId="10" type="noConversion"/>
  </si>
  <si>
    <t>COMPUTER SCIENCE, INFORMATION SYSTEMS</t>
    <phoneticPr fontId="10" type="noConversion"/>
  </si>
  <si>
    <t>TSSCI</t>
    <phoneticPr fontId="10" type="noConversion"/>
  </si>
  <si>
    <t>IEEJ Transactions on Electrical and Electronic Engineering</t>
    <phoneticPr fontId="10" type="noConversion"/>
  </si>
  <si>
    <t>ENGINEERING, ELECTRICAL &amp; ELECTRONIC</t>
    <phoneticPr fontId="10" type="noConversion"/>
  </si>
  <si>
    <t>SOIL SCIENCE</t>
    <phoneticPr fontId="10" type="noConversion"/>
  </si>
  <si>
    <t>Microporous and Mesoporous Materials</t>
    <phoneticPr fontId="10" type="noConversion"/>
  </si>
  <si>
    <t>CHEMISTRY, PHYSICAL</t>
    <phoneticPr fontId="10" type="noConversion"/>
  </si>
  <si>
    <t>ISBN</t>
  </si>
  <si>
    <t>Hanlu Publishing Company</t>
  </si>
  <si>
    <r>
      <rPr>
        <b/>
        <sz val="12"/>
        <color theme="1"/>
        <rFont val="標楷體"/>
        <family val="4"/>
        <charset val="136"/>
      </rPr>
      <t>教師姓名</t>
    </r>
  </si>
  <si>
    <r>
      <rPr>
        <b/>
        <sz val="12"/>
        <color theme="1"/>
        <rFont val="標楷體"/>
        <family val="4"/>
        <charset val="136"/>
      </rPr>
      <t>系所</t>
    </r>
  </si>
  <si>
    <r>
      <rPr>
        <b/>
        <sz val="12"/>
        <color theme="1"/>
        <rFont val="標楷體"/>
        <family val="4"/>
        <charset val="136"/>
      </rPr>
      <t>出版年度</t>
    </r>
  </si>
  <si>
    <r>
      <rPr>
        <b/>
        <sz val="12"/>
        <color theme="1"/>
        <rFont val="標楷體"/>
        <family val="4"/>
        <charset val="136"/>
      </rPr>
      <t>書名</t>
    </r>
    <r>
      <rPr>
        <b/>
        <sz val="12"/>
        <color theme="1"/>
        <rFont val="Times New Roman"/>
        <family val="1"/>
      </rPr>
      <t>(</t>
    </r>
    <r>
      <rPr>
        <b/>
        <sz val="12"/>
        <color theme="1"/>
        <rFont val="標楷體"/>
        <family val="4"/>
        <charset val="136"/>
      </rPr>
      <t>中英文</t>
    </r>
    <r>
      <rPr>
        <b/>
        <sz val="12"/>
        <color theme="1"/>
        <rFont val="Times New Roman"/>
        <family val="1"/>
      </rPr>
      <t>)</t>
    </r>
  </si>
  <si>
    <r>
      <rPr>
        <b/>
        <sz val="12"/>
        <color theme="1"/>
        <rFont val="標楷體"/>
        <family val="4"/>
        <charset val="136"/>
      </rPr>
      <t>出版單位</t>
    </r>
  </si>
  <si>
    <r>
      <rPr>
        <b/>
        <sz val="12"/>
        <color theme="1"/>
        <rFont val="標楷體"/>
        <family val="4"/>
        <charset val="136"/>
      </rPr>
      <t>總頁數</t>
    </r>
  </si>
  <si>
    <r>
      <rPr>
        <b/>
        <sz val="12"/>
        <color theme="1"/>
        <rFont val="標楷體"/>
        <family val="4"/>
        <charset val="136"/>
      </rPr>
      <t>專書內容</t>
    </r>
  </si>
  <si>
    <r>
      <rPr>
        <sz val="12"/>
        <color theme="1"/>
        <rFont val="標楷體"/>
        <family val="4"/>
        <charset val="136"/>
      </rPr>
      <t>本書收錄的論文進行了三篇研究</t>
    </r>
    <r>
      <rPr>
        <sz val="12"/>
        <color theme="1"/>
        <rFont val="Times New Roman"/>
        <family val="1"/>
      </rPr>
      <t>: (1)</t>
    </r>
    <r>
      <rPr>
        <sz val="12"/>
        <color theme="1"/>
        <rFont val="標楷體"/>
        <family val="4"/>
        <charset val="136"/>
      </rPr>
      <t>英語課堂師生互動提問技巧、</t>
    </r>
    <r>
      <rPr>
        <sz val="12"/>
        <color theme="1"/>
        <rFont val="Times New Roman"/>
        <family val="1"/>
      </rPr>
      <t>(2)</t>
    </r>
    <r>
      <rPr>
        <sz val="12"/>
        <color theme="1"/>
        <rFont val="標楷體"/>
        <family val="4"/>
        <charset val="136"/>
      </rPr>
      <t>英文系大學部學生英語教學修習校外實習課程的職場參與，來討論英語職前教師身分的建構會受實習環境的影響、</t>
    </r>
    <r>
      <rPr>
        <sz val="12"/>
        <color theme="1"/>
        <rFont val="Times New Roman"/>
        <family val="1"/>
      </rPr>
      <t>(3)</t>
    </r>
    <r>
      <rPr>
        <sz val="12"/>
        <color theme="1"/>
        <rFont val="標楷體"/>
        <family val="4"/>
        <charset val="136"/>
      </rPr>
      <t>評估台灣英語教學研究生所撰寫的碩士論文文獻回顧章節的評價語言使用。希望本書能為國內的高等教育中英語教育呈現一些觀點，提供未來英語教育的學習者和教師參考。</t>
    </r>
  </si>
  <si>
    <r>
      <rPr>
        <sz val="12"/>
        <color theme="1"/>
        <rFont val="標楷體"/>
        <family val="4"/>
        <charset val="136"/>
      </rPr>
      <t>五南</t>
    </r>
  </si>
  <si>
    <r>
      <rPr>
        <sz val="12"/>
        <color theme="1"/>
        <rFont val="標楷體"/>
        <family val="4"/>
        <charset val="136"/>
      </rPr>
      <t>隨著行動裝置不斷推陳出新，各種智慧型與平板電腦功能越來越強大，現代人生活已與行動裝置難以脫鉤。舉凡行動上網、虛擬實境、擴增實境、雲端遊戲、ＡＩ應用、萬物聯網等，均從實驗室落實到日常生活。</t>
    </r>
    <r>
      <rPr>
        <sz val="12"/>
        <color theme="1"/>
        <rFont val="Times New Roman"/>
        <family val="1"/>
      </rPr>
      <t xml:space="preserve"> </t>
    </r>
    <r>
      <rPr>
        <sz val="12"/>
        <color theme="1"/>
        <rFont val="標楷體"/>
        <family val="4"/>
        <charset val="136"/>
      </rPr>
      <t>本書從應用的角度出發，除開發手機</t>
    </r>
    <r>
      <rPr>
        <sz val="12"/>
        <color theme="1"/>
        <rFont val="Times New Roman"/>
        <family val="1"/>
      </rPr>
      <t>App</t>
    </r>
    <r>
      <rPr>
        <sz val="12"/>
        <color theme="1"/>
        <rFont val="標楷體"/>
        <family val="4"/>
        <charset val="136"/>
      </rPr>
      <t>之外，更著重於實際應用以及軟硬體結合，以落實學用合一以及從做中學之精神。</t>
    </r>
  </si>
  <si>
    <r>
      <rPr>
        <sz val="12"/>
        <color theme="1"/>
        <rFont val="標楷體"/>
        <family val="4"/>
        <charset val="136"/>
      </rPr>
      <t>國立宜蘭大學</t>
    </r>
  </si>
  <si>
    <r>
      <rPr>
        <sz val="12"/>
        <color theme="1"/>
        <rFont val="標楷體"/>
        <family val="4"/>
        <charset val="136"/>
      </rPr>
      <t>臺灣位處亞熱帶，夏季高溫多濕，為降低禽畜養殖熱緊迫，逐漸以密閉式禽舍輔以強制通風替代傳統禽舍粗放畜養方式，但國外的密閉式禽舍系統並不適合臺灣氣候。因此針對臺灣的氣候搭配精準環境監控系統為發展之目標，將物聯網技術導入土雞產業，增加雞隻育成率，讓產業品質得以提升。本文將介紹以「智慧化土雞舍監控管理系統」實際應用於土雞飼養之實例，闡述智慧化禽舍應用於臺灣土雞產業之特色及展望。</t>
    </r>
  </si>
  <si>
    <t>p61-p70</t>
  </si>
  <si>
    <t>p101-p140</t>
  </si>
  <si>
    <t>p219-p241</t>
  </si>
  <si>
    <r>
      <rPr>
        <b/>
        <sz val="12"/>
        <color theme="1"/>
        <rFont val="標楷體"/>
        <family val="4"/>
        <charset val="136"/>
      </rPr>
      <t>論文名稱</t>
    </r>
  </si>
  <si>
    <r>
      <rPr>
        <b/>
        <sz val="12"/>
        <color theme="1"/>
        <rFont val="標楷體"/>
        <family val="4"/>
        <charset val="136"/>
      </rPr>
      <t>專書名稱</t>
    </r>
  </si>
  <si>
    <r>
      <rPr>
        <b/>
        <sz val="12"/>
        <color theme="1"/>
        <rFont val="標楷體"/>
        <family val="4"/>
        <charset val="136"/>
      </rPr>
      <t>起訖頁數</t>
    </r>
  </si>
  <si>
    <r>
      <rPr>
        <sz val="12"/>
        <color theme="1"/>
        <rFont val="標楷體"/>
        <family val="4"/>
        <charset val="136"/>
      </rPr>
      <t>宜蘭學</t>
    </r>
    <r>
      <rPr>
        <sz val="12"/>
        <color theme="1"/>
        <rFont val="Times New Roman"/>
        <family val="1"/>
      </rPr>
      <t>2020</t>
    </r>
  </si>
  <si>
    <r>
      <rPr>
        <sz val="12"/>
        <color theme="1"/>
        <rFont val="標楷體"/>
        <family val="4"/>
        <charset val="136"/>
      </rPr>
      <t>宜蘭學蘇花改特刊</t>
    </r>
    <r>
      <rPr>
        <sz val="12"/>
        <color theme="1"/>
        <rFont val="Times New Roman"/>
        <family val="1"/>
      </rPr>
      <t>2020</t>
    </r>
  </si>
  <si>
    <r>
      <rPr>
        <sz val="12"/>
        <color theme="1"/>
        <rFont val="標楷體"/>
        <family val="4"/>
        <charset val="136"/>
      </rPr>
      <t>《自主學習與創新教學》</t>
    </r>
  </si>
  <si>
    <r>
      <rPr>
        <b/>
        <sz val="12"/>
        <color theme="1"/>
        <rFont val="標楷體"/>
        <family val="4"/>
        <charset val="136"/>
      </rPr>
      <t>系別</t>
    </r>
  </si>
  <si>
    <r>
      <rPr>
        <b/>
        <sz val="12"/>
        <color theme="1"/>
        <rFont val="標楷體"/>
        <family val="4"/>
        <charset val="136"/>
      </rPr>
      <t>計畫名稱</t>
    </r>
  </si>
  <si>
    <r>
      <t xml:space="preserve"> </t>
    </r>
    <r>
      <rPr>
        <sz val="12"/>
        <color theme="1"/>
        <rFont val="標楷體"/>
        <family val="4"/>
        <charset val="136"/>
      </rPr>
      <t>醫療業務資訊管理平台建立</t>
    </r>
  </si>
  <si>
    <r>
      <t>109</t>
    </r>
    <r>
      <rPr>
        <sz val="12"/>
        <color theme="1"/>
        <rFont val="標楷體"/>
        <family val="4"/>
        <charset val="136"/>
      </rPr>
      <t>學年度科學園區人才培育計畫</t>
    </r>
    <r>
      <rPr>
        <sz val="12"/>
        <color theme="1"/>
        <rFont val="Times New Roman"/>
        <family val="1"/>
      </rPr>
      <t>-</t>
    </r>
    <r>
      <rPr>
        <sz val="12"/>
        <color theme="1"/>
        <rFont val="標楷體"/>
        <family val="4"/>
        <charset val="136"/>
      </rPr>
      <t>運算思維暨資料探勘人才培育計畫模組課程</t>
    </r>
  </si>
  <si>
    <r>
      <t>Ni-Mn-Sn</t>
    </r>
    <r>
      <rPr>
        <sz val="12"/>
        <color theme="1"/>
        <rFont val="標楷體"/>
        <family val="4"/>
        <charset val="136"/>
      </rPr>
      <t>鐵磁性形狀記憶合金本質內耗之研究</t>
    </r>
  </si>
  <si>
    <r>
      <t>5G</t>
    </r>
    <r>
      <rPr>
        <sz val="12"/>
        <color theme="1"/>
        <rFont val="標楷體"/>
        <family val="4"/>
        <charset val="136"/>
      </rPr>
      <t>工業物聯網與標頭壓縮之研究</t>
    </r>
  </si>
  <si>
    <r>
      <rPr>
        <sz val="12"/>
        <color theme="1"/>
        <rFont val="標楷體"/>
        <family val="4"/>
        <charset val="136"/>
      </rPr>
      <t>產學合作計畫</t>
    </r>
    <r>
      <rPr>
        <sz val="12"/>
        <color theme="1"/>
        <rFont val="Times New Roman"/>
        <family val="1"/>
      </rPr>
      <t xml:space="preserve"> (</t>
    </r>
    <r>
      <rPr>
        <sz val="12"/>
        <color theme="1"/>
        <rFont val="標楷體"/>
        <family val="4"/>
        <charset val="136"/>
      </rPr>
      <t>含廠商配合款</t>
    </r>
    <r>
      <rPr>
        <sz val="12"/>
        <color theme="1"/>
        <rFont val="Times New Roman"/>
        <family val="1"/>
      </rPr>
      <t>)-</t>
    </r>
    <r>
      <rPr>
        <sz val="12"/>
        <color theme="1"/>
        <rFont val="標楷體"/>
        <family val="4"/>
        <charset val="136"/>
      </rPr>
      <t>太陽能光電產業製程碳化矽污泥調質生產綠色節能減碳磚材之性質優化應用</t>
    </r>
    <phoneticPr fontId="10" type="noConversion"/>
  </si>
  <si>
    <r>
      <rPr>
        <sz val="12"/>
        <color theme="1"/>
        <rFont val="標楷體"/>
        <family val="4"/>
        <charset val="136"/>
      </rPr>
      <t>產學合作計畫（含廠商配合款）－</t>
    </r>
    <r>
      <rPr>
        <sz val="12"/>
        <color theme="1"/>
        <rFont val="Times New Roman"/>
        <family val="1"/>
      </rPr>
      <t>CRT</t>
    </r>
    <r>
      <rPr>
        <sz val="12"/>
        <color theme="1"/>
        <rFont val="標楷體"/>
        <family val="4"/>
        <charset val="136"/>
      </rPr>
      <t>廢面板玻璃添加廢觸媒調質生產自發性濕度調節綠色材料於住宅室內空間濕度之性能優化</t>
    </r>
    <phoneticPr fontId="10" type="noConversion"/>
  </si>
  <si>
    <r>
      <t xml:space="preserve">5G NR </t>
    </r>
    <r>
      <rPr>
        <sz val="12"/>
        <color theme="1"/>
        <rFont val="標楷體"/>
        <family val="4"/>
        <charset val="136"/>
      </rPr>
      <t>小基站傳送與控制模組介面開發</t>
    </r>
  </si>
  <si>
    <r>
      <t>UHPG</t>
    </r>
    <r>
      <rPr>
        <sz val="12"/>
        <color theme="1"/>
        <rFont val="標楷體"/>
        <family val="4"/>
        <charset val="136"/>
      </rPr>
      <t>性能測試研究計畫</t>
    </r>
  </si>
  <si>
    <r>
      <t>109</t>
    </r>
    <r>
      <rPr>
        <sz val="12"/>
        <color theme="1"/>
        <rFont val="標楷體"/>
        <family val="4"/>
        <charset val="136"/>
      </rPr>
      <t>年度宜蘭縣崙埤池溼地生態監測計畫</t>
    </r>
  </si>
  <si>
    <r>
      <t>109</t>
    </r>
    <r>
      <rPr>
        <sz val="12"/>
        <color theme="1"/>
        <rFont val="標楷體"/>
        <family val="4"/>
        <charset val="136"/>
      </rPr>
      <t>年度蛇毒採集暨龜殼花與飯匙倩委託飼養管理計畫</t>
    </r>
  </si>
  <si>
    <r>
      <t>109</t>
    </r>
    <r>
      <rPr>
        <sz val="12"/>
        <color theme="1"/>
        <rFont val="標楷體"/>
        <family val="4"/>
        <charset val="136"/>
      </rPr>
      <t>年度「生態農業技術發展及農業環境措施之試驗研究」委託專業服務案</t>
    </r>
  </si>
  <si>
    <r>
      <t>109</t>
    </r>
    <r>
      <rPr>
        <sz val="12"/>
        <color theme="1"/>
        <rFont val="標楷體"/>
        <family val="4"/>
        <charset val="136"/>
      </rPr>
      <t>年嘉義縣三維管線資料整合應用計畫第一期委託監審案</t>
    </r>
  </si>
  <si>
    <r>
      <t>109</t>
    </r>
    <r>
      <rPr>
        <sz val="12"/>
        <color theme="1"/>
        <rFont val="標楷體"/>
        <family val="4"/>
        <charset val="136"/>
      </rPr>
      <t>年度新北市公共管線資料管理系統維護與擴充建置案委託專案管理</t>
    </r>
  </si>
  <si>
    <r>
      <t>109</t>
    </r>
    <r>
      <rPr>
        <sz val="12"/>
        <color theme="1"/>
        <rFont val="標楷體"/>
        <family val="4"/>
        <charset val="136"/>
      </rPr>
      <t>年宜蘭縣公共設施管線位置及道路調查第七期委託監審服務案</t>
    </r>
    <r>
      <rPr>
        <sz val="12"/>
        <color theme="1"/>
        <rFont val="Times New Roman"/>
        <family val="1"/>
      </rPr>
      <t>(</t>
    </r>
    <r>
      <rPr>
        <sz val="12"/>
        <color theme="1"/>
        <rFont val="標楷體"/>
        <family val="4"/>
        <charset val="136"/>
      </rPr>
      <t>後續擴充</t>
    </r>
    <r>
      <rPr>
        <sz val="12"/>
        <color theme="1"/>
        <rFont val="Times New Roman"/>
        <family val="1"/>
      </rPr>
      <t>)</t>
    </r>
  </si>
  <si>
    <r>
      <t>109</t>
    </r>
    <r>
      <rPr>
        <sz val="12"/>
        <color theme="1"/>
        <rFont val="標楷體"/>
        <family val="4"/>
        <charset val="136"/>
      </rPr>
      <t>年連江縣公共設施管線三維系統建置第一期計畫監審案</t>
    </r>
  </si>
  <si>
    <r>
      <t>109</t>
    </r>
    <r>
      <rPr>
        <sz val="12"/>
        <color theme="1"/>
        <rFont val="標楷體"/>
        <family val="4"/>
        <charset val="136"/>
      </rPr>
      <t>年連江縣公共設施管線位置調查暨系統建置第七期計畫監審案</t>
    </r>
  </si>
  <si>
    <r>
      <t>109</t>
    </r>
    <r>
      <rPr>
        <sz val="12"/>
        <color theme="1"/>
        <rFont val="標楷體"/>
        <family val="4"/>
        <charset val="136"/>
      </rPr>
      <t>年宜蘭縣三維公共設施管線系統第一期委託監審服務案</t>
    </r>
  </si>
  <si>
    <r>
      <t>109</t>
    </r>
    <r>
      <rPr>
        <sz val="12"/>
        <color theme="1"/>
        <rFont val="標楷體"/>
        <family val="4"/>
        <charset val="136"/>
      </rPr>
      <t>年度桃園市</t>
    </r>
    <r>
      <rPr>
        <sz val="12"/>
        <color theme="1"/>
        <rFont val="Times New Roman"/>
        <family val="1"/>
      </rPr>
      <t>3D</t>
    </r>
    <r>
      <rPr>
        <sz val="12"/>
        <color theme="1"/>
        <rFont val="標楷體"/>
        <family val="4"/>
        <charset val="136"/>
      </rPr>
      <t>公共設施管線測量暨系統功能維護及資料建置委託服務案監審案</t>
    </r>
  </si>
  <si>
    <r>
      <t>OBC-based</t>
    </r>
    <r>
      <rPr>
        <sz val="12"/>
        <color theme="1"/>
        <rFont val="標楷體"/>
        <family val="4"/>
        <charset val="136"/>
      </rPr>
      <t>可逆形狀記憶環保高分子材料之製備及應用</t>
    </r>
    <r>
      <rPr>
        <sz val="12"/>
        <color theme="1"/>
        <rFont val="Times New Roman"/>
        <family val="1"/>
      </rPr>
      <t>:</t>
    </r>
  </si>
  <si>
    <r>
      <rPr>
        <sz val="12"/>
        <color theme="1"/>
        <rFont val="標楷體"/>
        <family val="4"/>
        <charset val="136"/>
      </rPr>
      <t>「綠能無人機檢測實驗室」之建置與測試認證</t>
    </r>
    <phoneticPr fontId="10" type="noConversion"/>
  </si>
  <si>
    <r>
      <rPr>
        <sz val="12"/>
        <color theme="1"/>
        <rFont val="標楷體"/>
        <family val="4"/>
        <charset val="136"/>
      </rPr>
      <t>陳淑德</t>
    </r>
    <phoneticPr fontId="10" type="noConversion"/>
  </si>
  <si>
    <r>
      <rPr>
        <sz val="12"/>
        <color theme="1"/>
        <rFont val="標楷體"/>
        <family val="4"/>
        <charset val="136"/>
      </rPr>
      <t>石正中</t>
    </r>
    <phoneticPr fontId="10" type="noConversion"/>
  </si>
  <si>
    <r>
      <rPr>
        <sz val="12"/>
        <color theme="1"/>
        <rFont val="標楷體"/>
        <family val="4"/>
        <charset val="136"/>
      </rPr>
      <t>園藝學系</t>
    </r>
    <phoneticPr fontId="10" type="noConversion"/>
  </si>
  <si>
    <r>
      <rPr>
        <sz val="12"/>
        <color theme="1"/>
        <rFont val="標楷體"/>
        <family val="4"/>
        <charset val="136"/>
      </rPr>
      <t>洋蔥採收後貯運技術之研究計畫</t>
    </r>
    <phoneticPr fontId="10" type="noConversion"/>
  </si>
  <si>
    <r>
      <rPr>
        <sz val="12"/>
        <color theme="1"/>
        <rFont val="標楷體"/>
        <family val="4"/>
        <charset val="136"/>
      </rPr>
      <t>動態硫化交聯技術於聚烯烴材料的可回收發泡產品應用</t>
    </r>
    <phoneticPr fontId="10" type="noConversion"/>
  </si>
  <si>
    <r>
      <rPr>
        <sz val="12"/>
        <color theme="1"/>
        <rFont val="標楷體"/>
        <family val="4"/>
        <charset val="136"/>
      </rPr>
      <t>積層製造可溶性支撐材含水率改善計畫</t>
    </r>
    <phoneticPr fontId="10" type="noConversion"/>
  </si>
  <si>
    <r>
      <rPr>
        <sz val="12"/>
        <color theme="1"/>
        <rFont val="標楷體"/>
        <family val="4"/>
        <charset val="136"/>
      </rPr>
      <t>新型水產機能性飼料添加物之研發及應用</t>
    </r>
    <r>
      <rPr>
        <sz val="12"/>
        <color theme="1"/>
        <rFont val="Times New Roman"/>
        <family val="1"/>
      </rPr>
      <t>-</t>
    </r>
    <r>
      <rPr>
        <sz val="12"/>
        <color theme="1"/>
        <rFont val="標楷體"/>
        <family val="4"/>
        <charset val="136"/>
      </rPr>
      <t>新型水產機能性飼料添加物之研發及應用（成大總計畫轉撥予子計畫五主持人）</t>
    </r>
    <phoneticPr fontId="10" type="noConversion"/>
  </si>
  <si>
    <r>
      <rPr>
        <sz val="12"/>
        <color theme="1"/>
        <rFont val="標楷體"/>
        <family val="4"/>
        <charset val="136"/>
      </rPr>
      <t>建構我國仿生科技創新推動平台　－　以循環海洋廢棄物加值運用為例</t>
    </r>
    <r>
      <rPr>
        <sz val="12"/>
        <color theme="1"/>
        <rFont val="Times New Roman"/>
        <family val="1"/>
      </rPr>
      <t xml:space="preserve">(2/3) </t>
    </r>
    <r>
      <rPr>
        <sz val="12"/>
        <color theme="1"/>
        <rFont val="標楷體"/>
        <family val="4"/>
        <charset val="136"/>
      </rPr>
      <t>子計畫三</t>
    </r>
    <r>
      <rPr>
        <sz val="12"/>
        <color theme="1"/>
        <rFont val="Times New Roman"/>
        <family val="1"/>
      </rPr>
      <t xml:space="preserve">: </t>
    </r>
    <r>
      <rPr>
        <sz val="12"/>
        <color theme="1"/>
        <rFont val="標楷體"/>
        <family val="4"/>
        <charset val="136"/>
      </rPr>
      <t>運用仿生加值循環農業廢棄物、開發新材料</t>
    </r>
    <phoneticPr fontId="10" type="noConversion"/>
  </si>
  <si>
    <r>
      <rPr>
        <sz val="12"/>
        <color theme="1"/>
        <rFont val="標楷體"/>
        <family val="4"/>
        <charset val="136"/>
      </rPr>
      <t>電化學驅動生物及非生物處理程序工程研究</t>
    </r>
    <r>
      <rPr>
        <sz val="12"/>
        <color theme="1"/>
        <rFont val="Times New Roman"/>
        <family val="1"/>
      </rPr>
      <t>(1/3)</t>
    </r>
    <phoneticPr fontId="10" type="noConversion"/>
  </si>
  <si>
    <t>Rank</t>
    <phoneticPr fontId="10" type="noConversion"/>
  </si>
  <si>
    <t>BIOLOGY</t>
    <phoneticPr fontId="10" type="noConversion"/>
  </si>
  <si>
    <r>
      <t>A U</t>
    </r>
    <r>
      <rPr>
        <sz val="12"/>
        <color theme="1"/>
        <rFont val="標楷體"/>
        <family val="4"/>
        <charset val="136"/>
      </rPr>
      <t>‐</t>
    </r>
    <r>
      <rPr>
        <sz val="12"/>
        <color theme="1"/>
        <rFont val="Times New Roman"/>
        <family val="1"/>
      </rPr>
      <t>shaped curve phenomenon of international language on output growth: Empirical evidence</t>
    </r>
  </si>
  <si>
    <r>
      <t>A Deep Learning</t>
    </r>
    <r>
      <rPr>
        <sz val="12"/>
        <color theme="1"/>
        <rFont val="標楷體"/>
        <family val="4"/>
        <charset val="136"/>
      </rPr>
      <t>‐</t>
    </r>
    <r>
      <rPr>
        <sz val="12"/>
        <color theme="1"/>
        <rFont val="Times New Roman"/>
        <family val="1"/>
      </rPr>
      <t>based Indoor</t>
    </r>
    <r>
      <rPr>
        <sz val="12"/>
        <color theme="1"/>
        <rFont val="標楷體"/>
        <family val="4"/>
        <charset val="136"/>
      </rPr>
      <t>‐</t>
    </r>
    <r>
      <rPr>
        <sz val="12"/>
        <color theme="1"/>
        <rFont val="Times New Roman"/>
        <family val="1"/>
      </rPr>
      <t>positioning Approach using Received Strength Signal Indication and Carrying Mode Information</t>
    </r>
  </si>
  <si>
    <r>
      <rPr>
        <sz val="12"/>
        <color theme="1"/>
        <rFont val="標楷體"/>
        <family val="4"/>
        <charset val="136"/>
      </rPr>
      <t>尤進欽</t>
    </r>
    <phoneticPr fontId="10" type="noConversion"/>
  </si>
  <si>
    <r>
      <rPr>
        <sz val="12"/>
        <color theme="1"/>
        <rFont val="標楷體"/>
        <family val="4"/>
        <charset val="136"/>
      </rPr>
      <t>鍾曉航</t>
    </r>
    <phoneticPr fontId="10" type="noConversion"/>
  </si>
  <si>
    <r>
      <t>38</t>
    </r>
    <r>
      <rPr>
        <sz val="12"/>
        <color theme="1"/>
        <rFont val="標楷體"/>
        <family val="4"/>
        <charset val="136"/>
      </rPr>
      <t>（</t>
    </r>
    <r>
      <rPr>
        <sz val="12"/>
        <color theme="1"/>
        <rFont val="Times New Roman"/>
        <family val="1"/>
      </rPr>
      <t>2</t>
    </r>
    <r>
      <rPr>
        <sz val="12"/>
        <color theme="1"/>
        <rFont val="標楷體"/>
        <family val="4"/>
        <charset val="136"/>
      </rPr>
      <t>）</t>
    </r>
  </si>
  <si>
    <r>
      <rPr>
        <sz val="12"/>
        <color theme="1"/>
        <rFont val="標楷體"/>
        <family val="4"/>
        <charset val="136"/>
      </rPr>
      <t>彭世興</t>
    </r>
    <phoneticPr fontId="10" type="noConversion"/>
  </si>
  <si>
    <r>
      <t>Properties of sugarcane fiber/polyurethane</t>
    </r>
    <r>
      <rPr>
        <sz val="12"/>
        <color theme="1"/>
        <rFont val="標楷體"/>
        <family val="4"/>
        <charset val="136"/>
      </rPr>
      <t>‐</t>
    </r>
    <r>
      <rPr>
        <sz val="12"/>
        <color theme="1"/>
        <rFont val="Times New Roman"/>
        <family val="1"/>
      </rPr>
      <t>crosslinked epoxy composites under different interfacial treatments</t>
    </r>
  </si>
  <si>
    <r>
      <rPr>
        <sz val="12"/>
        <color theme="1"/>
        <rFont val="標楷體"/>
        <family val="4"/>
        <charset val="136"/>
      </rPr>
      <t>花國鋒</t>
    </r>
    <phoneticPr fontId="10" type="noConversion"/>
  </si>
  <si>
    <r>
      <rPr>
        <sz val="12"/>
        <color theme="1"/>
        <rFont val="標楷體"/>
        <family val="4"/>
        <charset val="136"/>
      </rPr>
      <t>賴森茂</t>
    </r>
    <phoneticPr fontId="10" type="noConversion"/>
  </si>
  <si>
    <r>
      <rPr>
        <sz val="12"/>
        <color theme="1"/>
        <rFont val="標楷體"/>
        <family val="4"/>
        <charset val="136"/>
      </rPr>
      <t>台灣學者在國際期刊運動社會心理學發表之分析</t>
    </r>
    <r>
      <rPr>
        <sz val="12"/>
        <color theme="1"/>
        <rFont val="Times New Roman"/>
        <family val="1"/>
      </rPr>
      <t>:</t>
    </r>
    <r>
      <rPr>
        <sz val="12"/>
        <color theme="1"/>
        <rFont val="標楷體"/>
        <family val="4"/>
        <charset val="136"/>
      </rPr>
      <t>準系統性回顧。</t>
    </r>
  </si>
  <si>
    <r>
      <rPr>
        <sz val="12"/>
        <color theme="1"/>
        <rFont val="標楷體"/>
        <family val="4"/>
        <charset val="136"/>
      </rPr>
      <t>中華心理學刊</t>
    </r>
    <phoneticPr fontId="10" type="noConversion"/>
  </si>
  <si>
    <r>
      <rPr>
        <sz val="12"/>
        <color theme="1"/>
        <rFont val="標楷體"/>
        <family val="4"/>
        <charset val="136"/>
      </rPr>
      <t>涂馨友</t>
    </r>
    <phoneticPr fontId="10" type="noConversion"/>
  </si>
  <si>
    <r>
      <rPr>
        <sz val="12"/>
        <color theme="1"/>
        <rFont val="標楷體"/>
        <family val="4"/>
        <charset val="136"/>
      </rPr>
      <t>陳華偉</t>
    </r>
    <phoneticPr fontId="10" type="noConversion"/>
  </si>
  <si>
    <r>
      <rPr>
        <b/>
        <sz val="12"/>
        <color theme="1"/>
        <rFont val="標楷體"/>
        <family val="4"/>
        <charset val="136"/>
      </rPr>
      <t>英文姓名</t>
    </r>
  </si>
  <si>
    <r>
      <rPr>
        <b/>
        <sz val="12"/>
        <color theme="1"/>
        <rFont val="標楷體"/>
        <family val="4"/>
        <charset val="136"/>
      </rPr>
      <t>作者類別</t>
    </r>
  </si>
  <si>
    <r>
      <rPr>
        <b/>
        <sz val="12"/>
        <color theme="1"/>
        <rFont val="標楷體"/>
        <family val="4"/>
        <charset val="136"/>
      </rPr>
      <t>作者排名</t>
    </r>
  </si>
  <si>
    <r>
      <rPr>
        <b/>
        <sz val="12"/>
        <color theme="1"/>
        <rFont val="標楷體"/>
        <family val="4"/>
        <charset val="136"/>
      </rPr>
      <t>論文收錄</t>
    </r>
  </si>
  <si>
    <r>
      <rPr>
        <b/>
        <sz val="12"/>
        <color theme="1"/>
        <rFont val="標楷體"/>
        <family val="4"/>
        <charset val="136"/>
      </rPr>
      <t>期刊名稱</t>
    </r>
  </si>
  <si>
    <r>
      <rPr>
        <b/>
        <sz val="12"/>
        <color theme="1"/>
        <rFont val="標楷體"/>
        <family val="4"/>
        <charset val="136"/>
      </rPr>
      <t>卷期</t>
    </r>
  </si>
  <si>
    <r>
      <rPr>
        <b/>
        <sz val="12"/>
        <color theme="1"/>
        <rFont val="標楷體"/>
        <family val="4"/>
        <charset val="136"/>
      </rPr>
      <t>出版年</t>
    </r>
  </si>
  <si>
    <r>
      <rPr>
        <sz val="12"/>
        <color theme="1"/>
        <rFont val="標楷體"/>
        <family val="4"/>
        <charset val="136"/>
      </rPr>
      <t>陳谷劦</t>
    </r>
    <phoneticPr fontId="10" type="noConversion"/>
  </si>
  <si>
    <r>
      <rPr>
        <b/>
        <sz val="12"/>
        <color theme="1"/>
        <rFont val="標楷體"/>
        <family val="4"/>
        <charset val="136"/>
      </rPr>
      <t>領域名稱</t>
    </r>
  </si>
  <si>
    <r>
      <t>R</t>
    </r>
    <r>
      <rPr>
        <b/>
        <sz val="12"/>
        <color theme="1"/>
        <rFont val="標楷體"/>
        <family val="4"/>
        <charset val="136"/>
      </rPr>
      <t>分子</t>
    </r>
  </si>
  <si>
    <r>
      <t>R</t>
    </r>
    <r>
      <rPr>
        <b/>
        <sz val="12"/>
        <color theme="1"/>
        <rFont val="標楷體"/>
        <family val="4"/>
        <charset val="136"/>
      </rPr>
      <t>分母</t>
    </r>
  </si>
  <si>
    <r>
      <t xml:space="preserve">UROLOGY &amp; NEPHROLOGY
</t>
    </r>
    <r>
      <rPr>
        <i/>
        <sz val="12"/>
        <color theme="1"/>
        <rFont val="標楷體"/>
        <family val="4"/>
        <charset val="136"/>
      </rPr>
      <t>於</t>
    </r>
    <r>
      <rPr>
        <i/>
        <sz val="12"/>
        <color theme="1"/>
        <rFont val="Times New Roman"/>
        <family val="1"/>
      </rPr>
      <t xml:space="preserve"> SCIE </t>
    </r>
    <r>
      <rPr>
        <i/>
        <sz val="12"/>
        <color theme="1"/>
        <rFont val="標楷體"/>
        <family val="4"/>
        <charset val="136"/>
      </rPr>
      <t>版本</t>
    </r>
  </si>
  <si>
    <r>
      <t xml:space="preserve">POLYMER SCIENCE
</t>
    </r>
    <r>
      <rPr>
        <i/>
        <sz val="12"/>
        <color theme="1"/>
        <rFont val="標楷體"/>
        <family val="4"/>
        <charset val="136"/>
      </rPr>
      <t>於</t>
    </r>
    <r>
      <rPr>
        <i/>
        <sz val="12"/>
        <color theme="1"/>
        <rFont val="Times New Roman"/>
        <family val="1"/>
      </rPr>
      <t xml:space="preserve"> SCIE </t>
    </r>
    <r>
      <rPr>
        <i/>
        <sz val="12"/>
        <color theme="1"/>
        <rFont val="標楷體"/>
        <family val="4"/>
        <charset val="136"/>
      </rPr>
      <t>版本</t>
    </r>
  </si>
  <si>
    <r>
      <t>IMAGING SCIENCE &amp; PHOTOGRAPHIC TECHNOLOGY</t>
    </r>
    <r>
      <rPr>
        <sz val="12"/>
        <color theme="1"/>
        <rFont val="標楷體"/>
        <family val="4"/>
        <charset val="136"/>
      </rPr>
      <t>於</t>
    </r>
    <r>
      <rPr>
        <sz val="12"/>
        <color theme="1"/>
        <rFont val="Times New Roman"/>
        <family val="1"/>
      </rPr>
      <t xml:space="preserve"> SCIE </t>
    </r>
    <r>
      <rPr>
        <sz val="12"/>
        <color theme="1"/>
        <rFont val="標楷體"/>
        <family val="4"/>
        <charset val="136"/>
      </rPr>
      <t xml:space="preserve">版本
</t>
    </r>
  </si>
  <si>
    <t>Separation behavior of amorphous amino-modified silica nanoparticle/polyimide mixed matrix membranes for gas separation</t>
    <phoneticPr fontId="10" type="noConversion"/>
  </si>
  <si>
    <t>Enhancement of Electrical Properties by a Composite FePc/CNT/C Cathode in a Bio-Electro-Fenton Microbial Fuel Cell System, Photocatalytic Activity and Recovery of Recyclable Photocatalysts,</t>
    <phoneticPr fontId="10" type="noConversion"/>
  </si>
  <si>
    <t>Electrolyte-free Electro-Oxidation of Aqueous Glyphosate: CuPc-ACF Electrode and Optimization of Operating Parameter</t>
    <phoneticPr fontId="10" type="noConversion"/>
  </si>
  <si>
    <t>陳裕文</t>
    <phoneticPr fontId="10" type="noConversion"/>
  </si>
  <si>
    <t>Therapeutic Targeting of Aristolochic Acid Induced Uremic Toxin Retention, SMAD 2/3 and JNK/ERK Pathways in Tubulointerstitial Fibrosis: Nephroprotective Role of Propolis in Chronic Kidney Disease</t>
    <phoneticPr fontId="10" type="noConversion"/>
  </si>
  <si>
    <r>
      <t>BOPPPS</t>
    </r>
    <r>
      <rPr>
        <sz val="12"/>
        <color theme="1"/>
        <rFont val="標楷體"/>
        <family val="4"/>
        <charset val="136"/>
      </rPr>
      <t>有效教學模組</t>
    </r>
  </si>
  <si>
    <r>
      <rPr>
        <sz val="12"/>
        <color theme="1"/>
        <rFont val="標楷體"/>
        <family val="4"/>
        <charset val="136"/>
      </rPr>
      <t>活石文化代理出版</t>
    </r>
  </si>
  <si>
    <r>
      <rPr>
        <sz val="12"/>
        <color theme="1"/>
        <rFont val="標楷體"/>
        <family val="4"/>
        <charset val="136"/>
      </rPr>
      <t>介紹宜蘭大學如何將</t>
    </r>
    <r>
      <rPr>
        <sz val="12"/>
        <color theme="1"/>
        <rFont val="Times New Roman"/>
        <family val="1"/>
      </rPr>
      <t>BOPPPS</t>
    </r>
    <r>
      <rPr>
        <sz val="12"/>
        <color theme="1"/>
        <rFont val="標楷體"/>
        <family val="4"/>
        <charset val="136"/>
      </rPr>
      <t>有效教學模組應用在各個領域的教學上。</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</si>
</sst>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_-;\-* #,##0_-;_-* &quot;-&quot;??_-;_-@"/>
    <numFmt numFmtId="177" formatCode="0.0%"/>
    <numFmt numFmtId="178" formatCode="0_);[Red]\(0\)"/>
  </numFmts>
  <fonts count="15" x14ac:knownFonts="1">
    <font>
      <sz val="12"/>
      <color theme="1"/>
      <name val="Arial"/>
    </font>
    <font>
      <sz val="12"/>
      <color theme="1"/>
      <name val="Calibri"/>
      <family val="2"/>
    </font>
    <font>
      <b/>
      <sz val="12"/>
      <color rgb="FF000000"/>
      <name val="Times New Roman"/>
      <family val="1"/>
    </font>
    <font>
      <sz val="12"/>
      <color theme="1"/>
      <name val="Times New Roman"/>
      <family val="1"/>
    </font>
    <font>
      <b/>
      <sz val="12"/>
      <color theme="1"/>
      <name val="Times New Roman"/>
      <family val="1"/>
    </font>
    <font>
      <i/>
      <sz val="12"/>
      <color theme="1"/>
      <name val="Times New Roman"/>
      <family val="1"/>
    </font>
    <font>
      <b/>
      <sz val="12"/>
      <color rgb="FF000000"/>
      <name val="標楷體"/>
      <family val="4"/>
      <charset val="136"/>
    </font>
    <font>
      <sz val="12"/>
      <color theme="1"/>
      <name val="標楷體"/>
      <family val="4"/>
      <charset val="136"/>
    </font>
    <font>
      <sz val="12"/>
      <color theme="1"/>
      <name val="Arial"/>
      <family val="2"/>
    </font>
    <font>
      <b/>
      <sz val="12"/>
      <color theme="1"/>
      <name val="標楷體"/>
      <family val="4"/>
      <charset val="136"/>
    </font>
    <font>
      <sz val="9"/>
      <name val="細明體"/>
      <family val="3"/>
      <charset val="136"/>
    </font>
    <font>
      <sz val="12"/>
      <color rgb="FF0000FF"/>
      <name val="Arial"/>
      <family val="2"/>
    </font>
    <font>
      <sz val="12"/>
      <color rgb="FF0000FF"/>
      <name val="Times New Roman"/>
      <family val="1"/>
    </font>
    <font>
      <sz val="9"/>
      <name val="Calibri"/>
      <family val="2"/>
      <charset val="136"/>
      <scheme val="minor"/>
    </font>
    <font>
      <i/>
      <sz val="12"/>
      <color theme="1"/>
      <name val="標楷體"/>
      <family val="4"/>
      <charset val="136"/>
    </font>
  </fonts>
  <fills count="11">
    <fill>
      <patternFill patternType="none"/>
    </fill>
    <fill>
      <patternFill patternType="gray125"/>
    </fill>
    <fill>
      <patternFill patternType="solid">
        <fgColor theme="0"/>
        <bgColor theme="0"/>
      </patternFill>
    </fill>
    <fill>
      <patternFill patternType="solid">
        <fgColor rgb="FFD3D3D3"/>
        <bgColor rgb="FFD3D3D3"/>
      </patternFill>
    </fill>
    <fill>
      <patternFill patternType="solid">
        <fgColor rgb="FFD8D8D8"/>
        <bgColor rgb="FFD8D8D8"/>
      </patternFill>
    </fill>
    <fill>
      <patternFill patternType="solid">
        <fgColor rgb="FFFFC000"/>
        <bgColor theme="0"/>
      </patternFill>
    </fill>
    <fill>
      <patternFill patternType="solid">
        <fgColor rgb="FFFFC000"/>
        <bgColor indexed="64"/>
      </patternFill>
    </fill>
    <fill>
      <patternFill patternType="solid">
        <fgColor theme="7" tint="0.79998168889431442"/>
        <bgColor indexed="64"/>
      </patternFill>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2"/>
  </cellStyleXfs>
  <cellXfs count="57">
    <xf numFmtId="0" fontId="0"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0" xfId="0" applyFont="1" applyAlignment="1">
      <alignment horizontal="center" vertical="center"/>
    </xf>
    <xf numFmtId="0" fontId="4" fillId="3" borderId="1" xfId="1" applyFont="1" applyFill="1" applyBorder="1" applyAlignment="1">
      <alignment horizontal="center" vertical="center" wrapText="1"/>
    </xf>
    <xf numFmtId="0" fontId="3" fillId="2" borderId="1" xfId="1" applyFont="1" applyFill="1" applyBorder="1" applyAlignment="1">
      <alignment vertical="center" wrapText="1"/>
    </xf>
    <xf numFmtId="0" fontId="3" fillId="0" borderId="1" xfId="1" applyFont="1" applyBorder="1" applyAlignment="1">
      <alignment vertical="center" wrapText="1"/>
    </xf>
    <xf numFmtId="1" fontId="3" fillId="0" borderId="1" xfId="1" applyNumberFormat="1" applyFont="1" applyBorder="1" applyAlignment="1">
      <alignment vertical="center" wrapText="1"/>
    </xf>
    <xf numFmtId="0" fontId="3" fillId="8" borderId="1" xfId="1" applyFont="1" applyFill="1" applyBorder="1" applyAlignment="1">
      <alignment vertical="center" wrapText="1"/>
    </xf>
    <xf numFmtId="0" fontId="3" fillId="0" borderId="2" xfId="1" applyFont="1" applyAlignment="1">
      <alignment vertical="center" wrapText="1"/>
    </xf>
    <xf numFmtId="0" fontId="3" fillId="9" borderId="1" xfId="1" applyFont="1" applyFill="1" applyBorder="1" applyAlignment="1">
      <alignment vertical="center" wrapText="1"/>
    </xf>
    <xf numFmtId="0" fontId="3" fillId="0" borderId="1" xfId="1" applyFont="1" applyBorder="1" applyAlignment="1">
      <alignment horizontal="left" vertical="center" wrapText="1"/>
    </xf>
    <xf numFmtId="0" fontId="4" fillId="10" borderId="1" xfId="0" applyFont="1" applyFill="1" applyBorder="1" applyAlignment="1">
      <alignment horizontal="center" vertical="center"/>
    </xf>
    <xf numFmtId="0" fontId="3" fillId="0" borderId="1" xfId="0" applyFont="1" applyBorder="1" applyAlignment="1">
      <alignment horizontal="left" vertical="center"/>
    </xf>
    <xf numFmtId="178" fontId="3" fillId="0" borderId="1" xfId="0" applyNumberFormat="1" applyFont="1" applyBorder="1" applyAlignment="1">
      <alignment horizontal="left" vertical="center"/>
    </xf>
    <xf numFmtId="0" fontId="8" fillId="0" borderId="2" xfId="1" applyFont="1" applyAlignment="1">
      <alignment vertical="center" wrapText="1"/>
    </xf>
    <xf numFmtId="0" fontId="5" fillId="0" borderId="2" xfId="1" applyFont="1" applyAlignment="1">
      <alignment vertical="center" wrapText="1"/>
    </xf>
    <xf numFmtId="0" fontId="3" fillId="9" borderId="2" xfId="1" applyFont="1" applyFill="1" applyAlignment="1">
      <alignment vertical="center" wrapText="1"/>
    </xf>
    <xf numFmtId="0" fontId="8" fillId="9" borderId="2" xfId="1" applyFont="1" applyFill="1" applyAlignment="1">
      <alignment vertical="center" wrapText="1"/>
    </xf>
    <xf numFmtId="0" fontId="12" fillId="0" borderId="2" xfId="1" applyFont="1" applyAlignment="1">
      <alignment vertical="center" wrapText="1"/>
    </xf>
    <xf numFmtId="0" fontId="11" fillId="0" borderId="2" xfId="1"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78" fontId="3" fillId="0" borderId="1" xfId="0" applyNumberFormat="1" applyFont="1" applyBorder="1" applyAlignment="1">
      <alignment horizontal="left" vertical="center" wrapText="1"/>
    </xf>
    <xf numFmtId="1"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176" fontId="3" fillId="0" borderId="0" xfId="0" applyNumberFormat="1" applyFont="1" applyAlignment="1">
      <alignment vertical="center" wrapText="1"/>
    </xf>
    <xf numFmtId="0" fontId="3" fillId="0" borderId="3" xfId="0" applyFont="1" applyFill="1" applyBorder="1" applyAlignment="1">
      <alignment horizontal="left" vertical="center" wrapText="1"/>
    </xf>
    <xf numFmtId="0" fontId="3" fillId="0" borderId="0" xfId="0" applyFont="1" applyFill="1" applyAlignment="1">
      <alignment vertical="center" wrapText="1"/>
    </xf>
    <xf numFmtId="0" fontId="3" fillId="2" borderId="2" xfId="0" applyFont="1" applyFill="1" applyBorder="1" applyAlignment="1">
      <alignment vertical="center" wrapText="1"/>
    </xf>
    <xf numFmtId="0" fontId="3" fillId="5" borderId="2" xfId="0" applyFont="1" applyFill="1" applyBorder="1" applyAlignment="1">
      <alignment vertical="center" wrapText="1"/>
    </xf>
    <xf numFmtId="0" fontId="3" fillId="7" borderId="0" xfId="0" applyFont="1" applyFill="1" applyAlignment="1">
      <alignment vertical="center" wrapText="1"/>
    </xf>
    <xf numFmtId="0" fontId="3" fillId="0" borderId="3" xfId="0" applyFont="1" applyFill="1" applyBorder="1" applyAlignment="1">
      <alignment horizontal="left" vertical="top" wrapText="1"/>
    </xf>
    <xf numFmtId="0" fontId="3" fillId="6" borderId="0" xfId="0" applyFont="1" applyFill="1" applyAlignment="1">
      <alignment vertical="center" wrapText="1"/>
    </xf>
    <xf numFmtId="0" fontId="3" fillId="0" borderId="2" xfId="0" applyFont="1" applyBorder="1" applyAlignment="1">
      <alignment vertical="center"/>
    </xf>
    <xf numFmtId="0" fontId="4" fillId="10" borderId="3" xfId="0" applyFont="1" applyFill="1" applyBorder="1" applyAlignment="1">
      <alignment horizontal="center" vertical="center" wrapText="1"/>
    </xf>
    <xf numFmtId="0" fontId="3" fillId="0" borderId="3" xfId="0" applyFont="1" applyFill="1" applyBorder="1" applyAlignment="1">
      <alignment vertical="center" wrapText="1"/>
    </xf>
    <xf numFmtId="0" fontId="5" fillId="0" borderId="3" xfId="0" applyFont="1" applyFill="1" applyBorder="1" applyAlignment="1">
      <alignment horizontal="left" vertical="center" wrapText="1"/>
    </xf>
    <xf numFmtId="9" fontId="4" fillId="1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77" fontId="3" fillId="0" borderId="3" xfId="0" applyNumberFormat="1" applyFont="1" applyFill="1" applyBorder="1" applyAlignment="1">
      <alignment vertical="center" wrapText="1"/>
    </xf>
    <xf numFmtId="17" fontId="3" fillId="0" borderId="3" xfId="0" applyNumberFormat="1" applyFont="1" applyFill="1" applyBorder="1" applyAlignment="1">
      <alignment horizontal="center" vertical="center" wrapText="1"/>
    </xf>
    <xf numFmtId="46" fontId="3" fillId="0" borderId="3" xfId="0" applyNumberFormat="1" applyFont="1" applyFill="1" applyBorder="1" applyAlignment="1">
      <alignment horizontal="center" vertical="center" wrapText="1"/>
    </xf>
    <xf numFmtId="15" fontId="3" fillId="0" borderId="3"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4" fillId="1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right" vertical="center" wrapText="1"/>
    </xf>
    <xf numFmtId="0" fontId="3" fillId="0" borderId="4" xfId="0" applyFont="1" applyFill="1" applyBorder="1" applyAlignment="1">
      <alignment vertical="center" wrapText="1"/>
    </xf>
    <xf numFmtId="0" fontId="4" fillId="10" borderId="5"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2">
    <cellStyle name="一般" xfId="0" builtinId="0"/>
    <cellStyle name="一般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59"/>
  <sheetViews>
    <sheetView tabSelected="1" zoomScaleNormal="100" zoomScaleSheetLayoutView="82" workbookViewId="0">
      <pane ySplit="1" topLeftCell="A2" activePane="bottomLeft" state="frozen"/>
      <selection activeCell="B1" sqref="B1"/>
      <selection pane="bottomLeft" activeCell="W4" sqref="W4"/>
    </sheetView>
  </sheetViews>
  <sheetFormatPr defaultColWidth="11.1796875" defaultRowHeight="15.6" x14ac:dyDescent="0.25"/>
  <cols>
    <col min="1" max="1" width="8.36328125" style="1" customWidth="1"/>
    <col min="2" max="2" width="13.08984375" style="1" customWidth="1"/>
    <col min="3" max="3" width="11.08984375" style="1" customWidth="1"/>
    <col min="4" max="4" width="8.08984375" style="1" customWidth="1"/>
    <col min="5" max="5" width="9.1796875" style="1" customWidth="1"/>
    <col min="6" max="6" width="32.6328125" style="1" customWidth="1"/>
    <col min="7" max="7" width="6.6328125" style="1" customWidth="1"/>
    <col min="8" max="8" width="17.54296875" style="1" customWidth="1"/>
    <col min="9" max="9" width="10.54296875" style="4" customWidth="1"/>
    <col min="10" max="10" width="6.453125" style="1" customWidth="1"/>
    <col min="11" max="11" width="10.08984375" style="4" customWidth="1"/>
    <col min="12" max="12" width="8.1796875" style="4" customWidth="1"/>
    <col min="13" max="13" width="5.36328125" style="40" customWidth="1"/>
    <col min="14" max="14" width="14.1796875" style="40" customWidth="1"/>
    <col min="15" max="15" width="5.36328125" style="40" customWidth="1"/>
    <col min="16" max="16" width="5.36328125" style="1" customWidth="1"/>
    <col min="17" max="17" width="6.453125" style="1" customWidth="1"/>
    <col min="18" max="18" width="8.36328125" style="1" customWidth="1"/>
    <col min="19" max="23" width="5.1796875" style="1" customWidth="1"/>
    <col min="24" max="16384" width="11.1796875" style="1"/>
  </cols>
  <sheetData>
    <row r="1" spans="1:18" s="31" customFormat="1" ht="32.4" x14ac:dyDescent="0.25">
      <c r="A1" s="41" t="s">
        <v>732</v>
      </c>
      <c r="B1" s="41" t="s">
        <v>1035</v>
      </c>
      <c r="C1" s="41" t="s">
        <v>989</v>
      </c>
      <c r="D1" s="41" t="s">
        <v>1036</v>
      </c>
      <c r="E1" s="41" t="s">
        <v>1037</v>
      </c>
      <c r="F1" s="41" t="s">
        <v>983</v>
      </c>
      <c r="G1" s="41" t="s">
        <v>1038</v>
      </c>
      <c r="H1" s="41" t="s">
        <v>1039</v>
      </c>
      <c r="I1" s="41" t="s">
        <v>1040</v>
      </c>
      <c r="J1" s="41" t="s">
        <v>1041</v>
      </c>
      <c r="K1" s="41" t="s">
        <v>1</v>
      </c>
      <c r="L1" s="41" t="s">
        <v>985</v>
      </c>
      <c r="M1" s="51" t="s">
        <v>2</v>
      </c>
      <c r="N1" s="41" t="s">
        <v>1043</v>
      </c>
      <c r="O1" s="55" t="s">
        <v>1044</v>
      </c>
      <c r="P1" s="41" t="s">
        <v>1045</v>
      </c>
      <c r="Q1" s="41" t="s">
        <v>3</v>
      </c>
      <c r="R1" s="44" t="s">
        <v>1020</v>
      </c>
    </row>
    <row r="2" spans="1:18" s="31" customFormat="1" ht="46.8" x14ac:dyDescent="0.25">
      <c r="A2" s="42" t="s">
        <v>4</v>
      </c>
      <c r="B2" s="42" t="s">
        <v>5</v>
      </c>
      <c r="C2" s="42" t="s">
        <v>6</v>
      </c>
      <c r="D2" s="42" t="s">
        <v>7</v>
      </c>
      <c r="E2" s="42" t="s">
        <v>8</v>
      </c>
      <c r="F2" s="42" t="s">
        <v>9</v>
      </c>
      <c r="G2" s="42" t="s">
        <v>10</v>
      </c>
      <c r="H2" s="42" t="s">
        <v>11</v>
      </c>
      <c r="I2" s="45" t="s">
        <v>12</v>
      </c>
      <c r="J2" s="42">
        <v>2020</v>
      </c>
      <c r="K2" s="45" t="s">
        <v>13</v>
      </c>
      <c r="L2" s="45" t="s">
        <v>14</v>
      </c>
      <c r="M2" s="52">
        <v>2.7410000000000001</v>
      </c>
      <c r="N2" s="33" t="s">
        <v>15</v>
      </c>
      <c r="O2" s="56">
        <v>20</v>
      </c>
      <c r="P2" s="45">
        <v>146</v>
      </c>
      <c r="Q2" s="45" t="s">
        <v>16</v>
      </c>
      <c r="R2" s="46">
        <f>O2/P2</f>
        <v>0.13698630136986301</v>
      </c>
    </row>
    <row r="3" spans="1:18" s="31" customFormat="1" ht="58.5" customHeight="1" x14ac:dyDescent="0.25">
      <c r="A3" s="42" t="s">
        <v>4</v>
      </c>
      <c r="B3" s="42" t="s">
        <v>5</v>
      </c>
      <c r="C3" s="42" t="s">
        <v>6</v>
      </c>
      <c r="D3" s="42" t="s">
        <v>7</v>
      </c>
      <c r="E3" s="42" t="s">
        <v>17</v>
      </c>
      <c r="F3" s="42" t="s">
        <v>18</v>
      </c>
      <c r="G3" s="42" t="s">
        <v>10</v>
      </c>
      <c r="H3" s="42" t="s">
        <v>19</v>
      </c>
      <c r="I3" s="45" t="s">
        <v>20</v>
      </c>
      <c r="J3" s="42">
        <v>2020</v>
      </c>
      <c r="K3" s="45" t="s">
        <v>21</v>
      </c>
      <c r="L3" s="45" t="s">
        <v>14</v>
      </c>
      <c r="M3" s="52">
        <v>4.3789999999999996</v>
      </c>
      <c r="N3" s="33" t="s">
        <v>22</v>
      </c>
      <c r="O3" s="56">
        <v>17</v>
      </c>
      <c r="P3" s="45">
        <v>73</v>
      </c>
      <c r="Q3" s="45" t="s">
        <v>16</v>
      </c>
      <c r="R3" s="46">
        <f t="shared" ref="R3:R66" si="0">O3/P3</f>
        <v>0.23287671232876711</v>
      </c>
    </row>
    <row r="4" spans="1:18" s="31" customFormat="1" ht="62.4" x14ac:dyDescent="0.25">
      <c r="A4" s="42" t="s">
        <v>23</v>
      </c>
      <c r="B4" s="42" t="s">
        <v>24</v>
      </c>
      <c r="C4" s="42" t="s">
        <v>25</v>
      </c>
      <c r="D4" s="42" t="s">
        <v>7</v>
      </c>
      <c r="E4" s="42" t="s">
        <v>26</v>
      </c>
      <c r="F4" s="42" t="s">
        <v>27</v>
      </c>
      <c r="G4" s="42" t="s">
        <v>10</v>
      </c>
      <c r="H4" s="42" t="s">
        <v>28</v>
      </c>
      <c r="I4" s="45" t="s">
        <v>29</v>
      </c>
      <c r="J4" s="42">
        <v>2020</v>
      </c>
      <c r="K4" s="45" t="s">
        <v>30</v>
      </c>
      <c r="L4" s="45" t="s">
        <v>14</v>
      </c>
      <c r="M4" s="53">
        <v>1.548</v>
      </c>
      <c r="N4" s="33" t="s">
        <v>31</v>
      </c>
      <c r="O4" s="56">
        <v>277</v>
      </c>
      <c r="P4" s="45">
        <v>355</v>
      </c>
      <c r="Q4" s="45" t="s">
        <v>32</v>
      </c>
      <c r="R4" s="46">
        <f t="shared" si="0"/>
        <v>0.78028169014084503</v>
      </c>
    </row>
    <row r="5" spans="1:18" s="31" customFormat="1" ht="74.25" customHeight="1" x14ac:dyDescent="0.25">
      <c r="A5" s="42" t="s">
        <v>33</v>
      </c>
      <c r="B5" s="42" t="s">
        <v>34</v>
      </c>
      <c r="C5" s="42" t="s">
        <v>35</v>
      </c>
      <c r="D5" s="42" t="s">
        <v>36</v>
      </c>
      <c r="E5" s="42" t="s">
        <v>26</v>
      </c>
      <c r="F5" s="42" t="s">
        <v>37</v>
      </c>
      <c r="G5" s="42" t="s">
        <v>10</v>
      </c>
      <c r="H5" s="42" t="s">
        <v>38</v>
      </c>
      <c r="I5" s="45" t="s">
        <v>39</v>
      </c>
      <c r="J5" s="42">
        <v>2020</v>
      </c>
      <c r="K5" s="45" t="s">
        <v>40</v>
      </c>
      <c r="L5" s="45" t="s">
        <v>41</v>
      </c>
      <c r="M5" s="52">
        <v>4.4109999999999996</v>
      </c>
      <c r="N5" s="33" t="s">
        <v>42</v>
      </c>
      <c r="O5" s="56">
        <v>116</v>
      </c>
      <c r="P5" s="45">
        <v>298</v>
      </c>
      <c r="Q5" s="45" t="s">
        <v>43</v>
      </c>
      <c r="R5" s="46">
        <f t="shared" si="0"/>
        <v>0.38926174496644295</v>
      </c>
    </row>
    <row r="6" spans="1:18" s="31" customFormat="1" ht="63" x14ac:dyDescent="0.25">
      <c r="A6" s="42" t="s">
        <v>44</v>
      </c>
      <c r="B6" s="42" t="s">
        <v>45</v>
      </c>
      <c r="C6" s="42" t="s">
        <v>46</v>
      </c>
      <c r="D6" s="42" t="s">
        <v>47</v>
      </c>
      <c r="E6" s="42" t="s">
        <v>17</v>
      </c>
      <c r="F6" s="42" t="s">
        <v>48</v>
      </c>
      <c r="G6" s="42" t="s">
        <v>10</v>
      </c>
      <c r="H6" s="42" t="s">
        <v>49</v>
      </c>
      <c r="I6" s="47" t="s">
        <v>50</v>
      </c>
      <c r="J6" s="42">
        <v>2020</v>
      </c>
      <c r="K6" s="45" t="s">
        <v>51</v>
      </c>
      <c r="L6" s="45" t="s">
        <v>52</v>
      </c>
      <c r="M6" s="52">
        <v>3.2919999999999998</v>
      </c>
      <c r="N6" s="33" t="s">
        <v>927</v>
      </c>
      <c r="O6" s="56">
        <v>97</v>
      </c>
      <c r="P6" s="45">
        <v>273</v>
      </c>
      <c r="Q6" s="45" t="s">
        <v>43</v>
      </c>
      <c r="R6" s="46">
        <f t="shared" si="0"/>
        <v>0.35531135531135533</v>
      </c>
    </row>
    <row r="7" spans="1:18" s="31" customFormat="1" ht="51.75" customHeight="1" x14ac:dyDescent="0.25">
      <c r="A7" s="42" t="s">
        <v>53</v>
      </c>
      <c r="B7" s="42" t="s">
        <v>54</v>
      </c>
      <c r="C7" s="42" t="s">
        <v>55</v>
      </c>
      <c r="D7" s="42" t="s">
        <v>7</v>
      </c>
      <c r="E7" s="42" t="s">
        <v>17</v>
      </c>
      <c r="F7" s="42" t="s">
        <v>56</v>
      </c>
      <c r="G7" s="42" t="s">
        <v>57</v>
      </c>
      <c r="H7" s="42" t="s">
        <v>58</v>
      </c>
      <c r="I7" s="45" t="s">
        <v>59</v>
      </c>
      <c r="J7" s="42">
        <v>2020</v>
      </c>
      <c r="K7" s="45" t="s">
        <v>60</v>
      </c>
      <c r="L7" s="45" t="s">
        <v>61</v>
      </c>
      <c r="M7" s="52">
        <v>3.4169999999999998</v>
      </c>
      <c r="N7" s="33" t="s">
        <v>62</v>
      </c>
      <c r="O7" s="56">
        <v>16</v>
      </c>
      <c r="P7" s="45">
        <v>91</v>
      </c>
      <c r="Q7" s="45" t="s">
        <v>16</v>
      </c>
      <c r="R7" s="46">
        <f t="shared" si="0"/>
        <v>0.17582417582417584</v>
      </c>
    </row>
    <row r="8" spans="1:18" s="31" customFormat="1" ht="64.5" customHeight="1" x14ac:dyDescent="0.25">
      <c r="A8" s="42" t="s">
        <v>53</v>
      </c>
      <c r="B8" s="42" t="s">
        <v>54</v>
      </c>
      <c r="C8" s="42" t="s">
        <v>55</v>
      </c>
      <c r="D8" s="42" t="s">
        <v>7</v>
      </c>
      <c r="E8" s="42" t="s">
        <v>17</v>
      </c>
      <c r="F8" s="42" t="s">
        <v>63</v>
      </c>
      <c r="G8" s="42" t="s">
        <v>57</v>
      </c>
      <c r="H8" s="42" t="s">
        <v>58</v>
      </c>
      <c r="I8" s="45" t="s">
        <v>64</v>
      </c>
      <c r="J8" s="42">
        <v>2020</v>
      </c>
      <c r="K8" s="45" t="s">
        <v>60</v>
      </c>
      <c r="L8" s="45" t="s">
        <v>65</v>
      </c>
      <c r="M8" s="52">
        <v>3.4169999999999998</v>
      </c>
      <c r="N8" s="33" t="s">
        <v>62</v>
      </c>
      <c r="O8" s="56">
        <v>16</v>
      </c>
      <c r="P8" s="45">
        <v>91</v>
      </c>
      <c r="Q8" s="45" t="s">
        <v>16</v>
      </c>
      <c r="R8" s="46">
        <f t="shared" si="0"/>
        <v>0.17582417582417584</v>
      </c>
    </row>
    <row r="9" spans="1:18" s="31" customFormat="1" ht="49.5" customHeight="1" x14ac:dyDescent="0.25">
      <c r="A9" s="42" t="s">
        <v>53</v>
      </c>
      <c r="B9" s="42" t="s">
        <v>54</v>
      </c>
      <c r="C9" s="42" t="s">
        <v>55</v>
      </c>
      <c r="D9" s="42" t="s">
        <v>7</v>
      </c>
      <c r="E9" s="42" t="s">
        <v>17</v>
      </c>
      <c r="F9" s="42" t="s">
        <v>66</v>
      </c>
      <c r="G9" s="42" t="s">
        <v>57</v>
      </c>
      <c r="H9" s="42" t="s">
        <v>58</v>
      </c>
      <c r="I9" s="45" t="s">
        <v>67</v>
      </c>
      <c r="J9" s="42">
        <v>2020</v>
      </c>
      <c r="K9" s="45" t="s">
        <v>60</v>
      </c>
      <c r="L9" s="45" t="s">
        <v>68</v>
      </c>
      <c r="M9" s="52">
        <v>3.4169999999999998</v>
      </c>
      <c r="N9" s="33" t="s">
        <v>62</v>
      </c>
      <c r="O9" s="56">
        <v>16</v>
      </c>
      <c r="P9" s="45">
        <v>91</v>
      </c>
      <c r="Q9" s="45" t="s">
        <v>16</v>
      </c>
      <c r="R9" s="46">
        <f t="shared" si="0"/>
        <v>0.17582417582417584</v>
      </c>
    </row>
    <row r="10" spans="1:18" s="31" customFormat="1" ht="77.25" customHeight="1" x14ac:dyDescent="0.25">
      <c r="A10" s="42" t="s">
        <v>53</v>
      </c>
      <c r="B10" s="42" t="s">
        <v>54</v>
      </c>
      <c r="C10" s="42" t="s">
        <v>55</v>
      </c>
      <c r="D10" s="42" t="s">
        <v>7</v>
      </c>
      <c r="E10" s="42" t="s">
        <v>17</v>
      </c>
      <c r="F10" s="42" t="s">
        <v>69</v>
      </c>
      <c r="G10" s="42" t="s">
        <v>57</v>
      </c>
      <c r="H10" s="42" t="s">
        <v>58</v>
      </c>
      <c r="I10" s="45" t="s">
        <v>70</v>
      </c>
      <c r="J10" s="42">
        <v>2020</v>
      </c>
      <c r="K10" s="45" t="s">
        <v>60</v>
      </c>
      <c r="L10" s="45" t="s">
        <v>71</v>
      </c>
      <c r="M10" s="52">
        <v>3.4169999999999998</v>
      </c>
      <c r="N10" s="33" t="s">
        <v>62</v>
      </c>
      <c r="O10" s="56">
        <v>16</v>
      </c>
      <c r="P10" s="45">
        <v>91</v>
      </c>
      <c r="Q10" s="45" t="s">
        <v>16</v>
      </c>
      <c r="R10" s="46">
        <f t="shared" si="0"/>
        <v>0.17582417582417584</v>
      </c>
    </row>
    <row r="11" spans="1:18" s="31" customFormat="1" ht="46.5" customHeight="1" x14ac:dyDescent="0.25">
      <c r="A11" s="42" t="s">
        <v>72</v>
      </c>
      <c r="B11" s="42" t="s">
        <v>73</v>
      </c>
      <c r="C11" s="42" t="s">
        <v>74</v>
      </c>
      <c r="D11" s="42" t="s">
        <v>47</v>
      </c>
      <c r="E11" s="42" t="s">
        <v>17</v>
      </c>
      <c r="F11" s="42" t="s">
        <v>75</v>
      </c>
      <c r="G11" s="42" t="s">
        <v>76</v>
      </c>
      <c r="H11" s="42" t="s">
        <v>77</v>
      </c>
      <c r="I11" s="45" t="s">
        <v>78</v>
      </c>
      <c r="J11" s="42">
        <v>2020</v>
      </c>
      <c r="K11" s="45" t="s">
        <v>79</v>
      </c>
      <c r="L11" s="45" t="s">
        <v>80</v>
      </c>
      <c r="M11" s="52"/>
      <c r="N11" s="33"/>
      <c r="O11" s="56"/>
      <c r="P11" s="45"/>
      <c r="Q11" s="45"/>
      <c r="R11" s="46"/>
    </row>
    <row r="12" spans="1:18" s="31" customFormat="1" ht="58.5" customHeight="1" x14ac:dyDescent="0.25">
      <c r="A12" s="42" t="s">
        <v>81</v>
      </c>
      <c r="B12" s="42" t="s">
        <v>82</v>
      </c>
      <c r="C12" s="42" t="s">
        <v>83</v>
      </c>
      <c r="D12" s="42" t="s">
        <v>7</v>
      </c>
      <c r="E12" s="42" t="s">
        <v>17</v>
      </c>
      <c r="F12" s="42" t="s">
        <v>84</v>
      </c>
      <c r="G12" s="42" t="s">
        <v>10</v>
      </c>
      <c r="H12" s="42" t="s">
        <v>85</v>
      </c>
      <c r="I12" s="45">
        <v>847</v>
      </c>
      <c r="J12" s="42">
        <v>2020</v>
      </c>
      <c r="K12" s="45" t="s">
        <v>86</v>
      </c>
      <c r="L12" s="45" t="s">
        <v>87</v>
      </c>
      <c r="M12" s="52">
        <v>5.3159999999999998</v>
      </c>
      <c r="N12" s="33" t="s">
        <v>88</v>
      </c>
      <c r="O12" s="56">
        <v>6</v>
      </c>
      <c r="P12" s="45">
        <v>80</v>
      </c>
      <c r="Q12" s="45" t="s">
        <v>16</v>
      </c>
      <c r="R12" s="46">
        <f t="shared" si="0"/>
        <v>7.4999999999999997E-2</v>
      </c>
    </row>
    <row r="13" spans="1:18" s="31" customFormat="1" ht="48.6" x14ac:dyDescent="0.25">
      <c r="A13" s="42" t="s">
        <v>81</v>
      </c>
      <c r="B13" s="42" t="s">
        <v>82</v>
      </c>
      <c r="C13" s="42" t="s">
        <v>83</v>
      </c>
      <c r="D13" s="42" t="s">
        <v>7</v>
      </c>
      <c r="E13" s="42" t="s">
        <v>17</v>
      </c>
      <c r="F13" s="42" t="s">
        <v>89</v>
      </c>
      <c r="G13" s="42" t="s">
        <v>10</v>
      </c>
      <c r="H13" s="42" t="s">
        <v>90</v>
      </c>
      <c r="I13" s="45">
        <v>515</v>
      </c>
      <c r="J13" s="42">
        <v>2020</v>
      </c>
      <c r="K13" s="45" t="s">
        <v>91</v>
      </c>
      <c r="L13" s="45" t="s">
        <v>92</v>
      </c>
      <c r="M13" s="52">
        <v>6.7069999999999999</v>
      </c>
      <c r="N13" s="33" t="s">
        <v>93</v>
      </c>
      <c r="O13" s="56">
        <v>37</v>
      </c>
      <c r="P13" s="45">
        <v>162</v>
      </c>
      <c r="Q13" s="45" t="s">
        <v>16</v>
      </c>
      <c r="R13" s="46">
        <f t="shared" si="0"/>
        <v>0.22839506172839505</v>
      </c>
    </row>
    <row r="14" spans="1:18" s="31" customFormat="1" ht="78" x14ac:dyDescent="0.25">
      <c r="A14" s="42" t="s">
        <v>81</v>
      </c>
      <c r="B14" s="42" t="s">
        <v>82</v>
      </c>
      <c r="C14" s="42" t="s">
        <v>83</v>
      </c>
      <c r="D14" s="42" t="s">
        <v>7</v>
      </c>
      <c r="E14" s="42" t="s">
        <v>17</v>
      </c>
      <c r="F14" s="42" t="s">
        <v>94</v>
      </c>
      <c r="G14" s="42" t="s">
        <v>10</v>
      </c>
      <c r="H14" s="42" t="s">
        <v>95</v>
      </c>
      <c r="I14" s="45">
        <v>10</v>
      </c>
      <c r="J14" s="42">
        <v>2020</v>
      </c>
      <c r="K14" s="45" t="s">
        <v>96</v>
      </c>
      <c r="L14" s="45" t="s">
        <v>97</v>
      </c>
      <c r="M14" s="52">
        <v>2.351</v>
      </c>
      <c r="N14" s="33" t="s">
        <v>88</v>
      </c>
      <c r="O14" s="56">
        <v>24</v>
      </c>
      <c r="P14" s="45">
        <v>80</v>
      </c>
      <c r="Q14" s="45" t="s">
        <v>43</v>
      </c>
      <c r="R14" s="46">
        <f t="shared" si="0"/>
        <v>0.3</v>
      </c>
    </row>
    <row r="15" spans="1:18" s="31" customFormat="1" ht="62.4" x14ac:dyDescent="0.25">
      <c r="A15" s="42" t="s">
        <v>81</v>
      </c>
      <c r="B15" s="42" t="s">
        <v>82</v>
      </c>
      <c r="C15" s="42" t="s">
        <v>83</v>
      </c>
      <c r="D15" s="42" t="s">
        <v>7</v>
      </c>
      <c r="E15" s="42" t="s">
        <v>17</v>
      </c>
      <c r="F15" s="42" t="s">
        <v>98</v>
      </c>
      <c r="G15" s="42" t="s">
        <v>10</v>
      </c>
      <c r="H15" s="42" t="s">
        <v>99</v>
      </c>
      <c r="I15" s="45">
        <v>276</v>
      </c>
      <c r="J15" s="42">
        <v>2020</v>
      </c>
      <c r="K15" s="45" t="s">
        <v>100</v>
      </c>
      <c r="L15" s="45" t="s">
        <v>101</v>
      </c>
      <c r="M15" s="52">
        <v>3.423</v>
      </c>
      <c r="N15" s="33" t="s">
        <v>31</v>
      </c>
      <c r="O15" s="56">
        <v>16</v>
      </c>
      <c r="P15" s="45">
        <v>335</v>
      </c>
      <c r="Q15" s="45" t="s">
        <v>43</v>
      </c>
      <c r="R15" s="46">
        <f t="shared" si="0"/>
        <v>4.7761194029850747E-2</v>
      </c>
    </row>
    <row r="16" spans="1:18" s="31" customFormat="1" ht="62.4" x14ac:dyDescent="0.25">
      <c r="A16" s="42" t="s">
        <v>102</v>
      </c>
      <c r="B16" s="42" t="s">
        <v>103</v>
      </c>
      <c r="C16" s="42" t="s">
        <v>104</v>
      </c>
      <c r="D16" s="42" t="s">
        <v>7</v>
      </c>
      <c r="E16" s="42" t="s">
        <v>17</v>
      </c>
      <c r="F16" s="42" t="s">
        <v>105</v>
      </c>
      <c r="G16" s="42" t="s">
        <v>57</v>
      </c>
      <c r="H16" s="42" t="s">
        <v>106</v>
      </c>
      <c r="I16" s="45" t="s">
        <v>107</v>
      </c>
      <c r="J16" s="42">
        <v>2020</v>
      </c>
      <c r="K16" s="45" t="s">
        <v>108</v>
      </c>
      <c r="L16" s="45" t="s">
        <v>109</v>
      </c>
      <c r="M16" s="52">
        <v>10.220000000000001</v>
      </c>
      <c r="N16" s="33" t="s">
        <v>110</v>
      </c>
      <c r="O16" s="56">
        <v>4</v>
      </c>
      <c r="P16" s="45">
        <v>63</v>
      </c>
      <c r="Q16" s="45" t="s">
        <v>16</v>
      </c>
      <c r="R16" s="46">
        <f t="shared" si="0"/>
        <v>6.3492063492063489E-2</v>
      </c>
    </row>
    <row r="17" spans="1:23" s="31" customFormat="1" ht="93.6" x14ac:dyDescent="0.25">
      <c r="A17" s="42" t="s">
        <v>111</v>
      </c>
      <c r="B17" s="42" t="s">
        <v>112</v>
      </c>
      <c r="C17" s="42" t="s">
        <v>113</v>
      </c>
      <c r="D17" s="42" t="s">
        <v>7</v>
      </c>
      <c r="E17" s="42" t="s">
        <v>17</v>
      </c>
      <c r="F17" s="42" t="s">
        <v>114</v>
      </c>
      <c r="G17" s="42" t="s">
        <v>10</v>
      </c>
      <c r="H17" s="42" t="s">
        <v>115</v>
      </c>
      <c r="I17" s="45" t="s">
        <v>116</v>
      </c>
      <c r="J17" s="42">
        <v>2020</v>
      </c>
      <c r="K17" s="45" t="s">
        <v>117</v>
      </c>
      <c r="L17" s="45" t="s">
        <v>118</v>
      </c>
      <c r="M17" s="52">
        <v>4.5039999999999996</v>
      </c>
      <c r="N17" s="33" t="s">
        <v>895</v>
      </c>
      <c r="O17" s="56">
        <v>10</v>
      </c>
      <c r="P17" s="45">
        <v>108</v>
      </c>
      <c r="Q17" s="45" t="s">
        <v>16</v>
      </c>
      <c r="R17" s="46">
        <f t="shared" si="0"/>
        <v>9.2592592592592587E-2</v>
      </c>
      <c r="S17" s="35"/>
      <c r="T17" s="35"/>
      <c r="U17" s="35"/>
      <c r="V17" s="35"/>
      <c r="W17" s="35"/>
    </row>
    <row r="18" spans="1:23" s="31" customFormat="1" ht="62.4" x14ac:dyDescent="0.25">
      <c r="A18" s="42" t="s">
        <v>111</v>
      </c>
      <c r="B18" s="42" t="s">
        <v>112</v>
      </c>
      <c r="C18" s="42" t="s">
        <v>113</v>
      </c>
      <c r="D18" s="42" t="s">
        <v>7</v>
      </c>
      <c r="E18" s="42" t="s">
        <v>8</v>
      </c>
      <c r="F18" s="42" t="s">
        <v>119</v>
      </c>
      <c r="G18" s="42" t="s">
        <v>57</v>
      </c>
      <c r="H18" s="42" t="s">
        <v>120</v>
      </c>
      <c r="I18" s="45" t="s">
        <v>121</v>
      </c>
      <c r="J18" s="42">
        <v>2020</v>
      </c>
      <c r="K18" s="45" t="s">
        <v>122</v>
      </c>
      <c r="L18" s="45" t="s">
        <v>123</v>
      </c>
      <c r="M18" s="52">
        <v>3.367</v>
      </c>
      <c r="N18" s="33" t="s">
        <v>124</v>
      </c>
      <c r="O18" s="56">
        <v>65</v>
      </c>
      <c r="P18" s="45">
        <v>162</v>
      </c>
      <c r="Q18" s="45" t="s">
        <v>43</v>
      </c>
      <c r="R18" s="46">
        <f t="shared" si="0"/>
        <v>0.40123456790123457</v>
      </c>
      <c r="S18" s="35"/>
      <c r="T18" s="35"/>
      <c r="U18" s="35"/>
      <c r="V18" s="35"/>
      <c r="W18" s="35"/>
    </row>
    <row r="19" spans="1:23" s="31" customFormat="1" ht="62.4" x14ac:dyDescent="0.25">
      <c r="A19" s="42" t="s">
        <v>111</v>
      </c>
      <c r="B19" s="42" t="s">
        <v>112</v>
      </c>
      <c r="C19" s="42" t="s">
        <v>113</v>
      </c>
      <c r="D19" s="42" t="s">
        <v>7</v>
      </c>
      <c r="E19" s="42" t="s">
        <v>17</v>
      </c>
      <c r="F19" s="42" t="s">
        <v>125</v>
      </c>
      <c r="G19" s="42" t="s">
        <v>57</v>
      </c>
      <c r="H19" s="42" t="s">
        <v>126</v>
      </c>
      <c r="I19" s="45" t="s">
        <v>127</v>
      </c>
      <c r="J19" s="42">
        <v>2020</v>
      </c>
      <c r="K19" s="45" t="s">
        <v>128</v>
      </c>
      <c r="L19" s="45" t="s">
        <v>129</v>
      </c>
      <c r="M19" s="52">
        <v>2.3969999999999998</v>
      </c>
      <c r="N19" s="33" t="s">
        <v>124</v>
      </c>
      <c r="O19" s="56">
        <v>93</v>
      </c>
      <c r="P19" s="45">
        <v>162</v>
      </c>
      <c r="Q19" s="45" t="s">
        <v>130</v>
      </c>
      <c r="R19" s="46">
        <f t="shared" si="0"/>
        <v>0.57407407407407407</v>
      </c>
      <c r="S19" s="35"/>
      <c r="T19" s="35"/>
      <c r="U19" s="35"/>
      <c r="V19" s="35"/>
      <c r="W19" s="35"/>
    </row>
    <row r="20" spans="1:23" s="31" customFormat="1" ht="46.8" x14ac:dyDescent="0.25">
      <c r="A20" s="42" t="s">
        <v>111</v>
      </c>
      <c r="B20" s="42" t="s">
        <v>112</v>
      </c>
      <c r="C20" s="42" t="s">
        <v>113</v>
      </c>
      <c r="D20" s="42" t="s">
        <v>7</v>
      </c>
      <c r="E20" s="42" t="s">
        <v>17</v>
      </c>
      <c r="F20" s="42" t="s">
        <v>131</v>
      </c>
      <c r="G20" s="42" t="s">
        <v>10</v>
      </c>
      <c r="H20" s="42" t="s">
        <v>132</v>
      </c>
      <c r="I20" s="45" t="s">
        <v>133</v>
      </c>
      <c r="J20" s="42">
        <v>2020</v>
      </c>
      <c r="K20" s="45" t="s">
        <v>134</v>
      </c>
      <c r="L20" s="45" t="s">
        <v>135</v>
      </c>
      <c r="M20" s="52">
        <v>2.6789999999999998</v>
      </c>
      <c r="N20" s="42" t="s">
        <v>136</v>
      </c>
      <c r="O20" s="56">
        <v>38</v>
      </c>
      <c r="P20" s="45">
        <v>91</v>
      </c>
      <c r="Q20" s="45" t="s">
        <v>43</v>
      </c>
      <c r="R20" s="46">
        <f t="shared" si="0"/>
        <v>0.4175824175824176</v>
      </c>
      <c r="S20" s="35"/>
      <c r="T20" s="35"/>
      <c r="U20" s="35"/>
      <c r="V20" s="35"/>
      <c r="W20" s="35"/>
    </row>
    <row r="21" spans="1:23" s="31" customFormat="1" ht="48.6" x14ac:dyDescent="0.25">
      <c r="A21" s="42" t="s">
        <v>1042</v>
      </c>
      <c r="B21" s="42" t="s">
        <v>138</v>
      </c>
      <c r="C21" s="42" t="s">
        <v>139</v>
      </c>
      <c r="D21" s="42" t="s">
        <v>7</v>
      </c>
      <c r="E21" s="42" t="s">
        <v>17</v>
      </c>
      <c r="F21" s="42" t="s">
        <v>1022</v>
      </c>
      <c r="G21" s="42" t="s">
        <v>140</v>
      </c>
      <c r="H21" s="42" t="s">
        <v>141</v>
      </c>
      <c r="I21" s="48">
        <v>1.1305555555555555</v>
      </c>
      <c r="J21" s="42">
        <v>2020</v>
      </c>
      <c r="K21" s="45" t="s">
        <v>142</v>
      </c>
      <c r="L21" s="45" t="s">
        <v>143</v>
      </c>
      <c r="M21" s="52">
        <v>1.157</v>
      </c>
      <c r="N21" s="33" t="s">
        <v>144</v>
      </c>
      <c r="O21" s="56">
        <v>282</v>
      </c>
      <c r="P21" s="45">
        <v>377</v>
      </c>
      <c r="Q21" s="45" t="s">
        <v>130</v>
      </c>
      <c r="R21" s="46">
        <f t="shared" si="0"/>
        <v>0.74801061007957559</v>
      </c>
      <c r="S21" s="35"/>
      <c r="T21" s="35"/>
      <c r="U21" s="35"/>
      <c r="V21" s="35"/>
      <c r="W21" s="35"/>
    </row>
    <row r="22" spans="1:23" s="31" customFormat="1" ht="48.6" x14ac:dyDescent="0.25">
      <c r="A22" s="42" t="s">
        <v>137</v>
      </c>
      <c r="B22" s="42" t="s">
        <v>138</v>
      </c>
      <c r="C22" s="42" t="s">
        <v>139</v>
      </c>
      <c r="D22" s="42" t="s">
        <v>7</v>
      </c>
      <c r="E22" s="42" t="s">
        <v>17</v>
      </c>
      <c r="F22" s="42" t="s">
        <v>145</v>
      </c>
      <c r="G22" s="42" t="s">
        <v>140</v>
      </c>
      <c r="H22" s="42" t="s">
        <v>146</v>
      </c>
      <c r="I22" s="45">
        <v>28</v>
      </c>
      <c r="J22" s="42">
        <v>2020</v>
      </c>
      <c r="K22" s="45" t="s">
        <v>147</v>
      </c>
      <c r="L22" s="45" t="s">
        <v>148</v>
      </c>
      <c r="M22" s="52">
        <v>0.48699999999999999</v>
      </c>
      <c r="N22" s="33" t="s">
        <v>149</v>
      </c>
      <c r="O22" s="56">
        <v>69</v>
      </c>
      <c r="P22" s="45">
        <v>80</v>
      </c>
      <c r="Q22" s="45" t="s">
        <v>32</v>
      </c>
      <c r="R22" s="46">
        <f t="shared" si="0"/>
        <v>0.86250000000000004</v>
      </c>
      <c r="S22" s="35"/>
      <c r="T22" s="35"/>
      <c r="U22" s="35"/>
      <c r="V22" s="35"/>
      <c r="W22" s="35"/>
    </row>
    <row r="23" spans="1:23" s="31" customFormat="1" ht="48.6" x14ac:dyDescent="0.25">
      <c r="A23" s="42" t="s">
        <v>137</v>
      </c>
      <c r="B23" s="42" t="s">
        <v>138</v>
      </c>
      <c r="C23" s="42" t="s">
        <v>139</v>
      </c>
      <c r="D23" s="42" t="s">
        <v>7</v>
      </c>
      <c r="E23" s="42" t="s">
        <v>17</v>
      </c>
      <c r="F23" s="42" t="s">
        <v>150</v>
      </c>
      <c r="G23" s="42" t="s">
        <v>140</v>
      </c>
      <c r="H23" s="42" t="s">
        <v>151</v>
      </c>
      <c r="I23" s="45">
        <v>12</v>
      </c>
      <c r="J23" s="42">
        <v>2020</v>
      </c>
      <c r="K23" s="45" t="s">
        <v>152</v>
      </c>
      <c r="L23" s="45" t="s">
        <v>153</v>
      </c>
      <c r="M23" s="52">
        <v>3.2509999999999999</v>
      </c>
      <c r="N23" s="33" t="s">
        <v>154</v>
      </c>
      <c r="O23" s="56">
        <v>124</v>
      </c>
      <c r="P23" s="45">
        <v>247</v>
      </c>
      <c r="Q23" s="45" t="s">
        <v>43</v>
      </c>
      <c r="R23" s="46">
        <f t="shared" si="0"/>
        <v>0.50202429149797567</v>
      </c>
      <c r="S23" s="35"/>
      <c r="T23" s="35"/>
      <c r="U23" s="35"/>
      <c r="V23" s="35"/>
      <c r="W23" s="35"/>
    </row>
    <row r="24" spans="1:23" s="31" customFormat="1" ht="62.4" x14ac:dyDescent="0.25">
      <c r="A24" s="42" t="s">
        <v>155</v>
      </c>
      <c r="B24" s="42" t="s">
        <v>156</v>
      </c>
      <c r="C24" s="42" t="s">
        <v>157</v>
      </c>
      <c r="D24" s="42" t="s">
        <v>7</v>
      </c>
      <c r="E24" s="42" t="s">
        <v>17</v>
      </c>
      <c r="F24" s="42" t="s">
        <v>158</v>
      </c>
      <c r="G24" s="42" t="s">
        <v>10</v>
      </c>
      <c r="H24" s="42" t="s">
        <v>159</v>
      </c>
      <c r="I24" s="45" t="s">
        <v>160</v>
      </c>
      <c r="J24" s="42">
        <v>2020</v>
      </c>
      <c r="K24" s="45">
        <v>120683</v>
      </c>
      <c r="L24" s="45" t="s">
        <v>14</v>
      </c>
      <c r="M24" s="52">
        <v>9.2970000000000006</v>
      </c>
      <c r="N24" s="33" t="s">
        <v>896</v>
      </c>
      <c r="O24" s="56">
        <v>3</v>
      </c>
      <c r="P24" s="45">
        <v>44</v>
      </c>
      <c r="Q24" s="45" t="s">
        <v>16</v>
      </c>
      <c r="R24" s="46">
        <f t="shared" si="0"/>
        <v>6.8181818181818177E-2</v>
      </c>
      <c r="S24" s="35"/>
      <c r="T24" s="35"/>
      <c r="U24" s="35"/>
      <c r="V24" s="35"/>
      <c r="W24" s="35"/>
    </row>
    <row r="25" spans="1:23" s="31" customFormat="1" ht="78" x14ac:dyDescent="0.25">
      <c r="A25" s="42" t="s">
        <v>155</v>
      </c>
      <c r="B25" s="42" t="s">
        <v>156</v>
      </c>
      <c r="C25" s="42" t="s">
        <v>157</v>
      </c>
      <c r="D25" s="42" t="s">
        <v>7</v>
      </c>
      <c r="E25" s="42" t="s">
        <v>17</v>
      </c>
      <c r="F25" s="42" t="s">
        <v>161</v>
      </c>
      <c r="G25" s="42" t="s">
        <v>10</v>
      </c>
      <c r="H25" s="42" t="s">
        <v>162</v>
      </c>
      <c r="I25" s="45" t="s">
        <v>163</v>
      </c>
      <c r="J25" s="42">
        <v>2020</v>
      </c>
      <c r="K25" s="45">
        <v>2203</v>
      </c>
      <c r="L25" s="45" t="s">
        <v>14</v>
      </c>
      <c r="M25" s="52">
        <v>3.2629999999999999</v>
      </c>
      <c r="N25" s="33" t="s">
        <v>88</v>
      </c>
      <c r="O25" s="56">
        <v>17</v>
      </c>
      <c r="P25" s="45">
        <v>80</v>
      </c>
      <c r="Q25" s="45" t="s">
        <v>16</v>
      </c>
      <c r="R25" s="46">
        <f t="shared" si="0"/>
        <v>0.21249999999999999</v>
      </c>
      <c r="S25" s="35"/>
      <c r="T25" s="35"/>
      <c r="U25" s="35"/>
      <c r="V25" s="35"/>
      <c r="W25" s="35"/>
    </row>
    <row r="26" spans="1:23" s="31" customFormat="1" ht="54.75" customHeight="1" x14ac:dyDescent="0.25">
      <c r="A26" s="42" t="s">
        <v>155</v>
      </c>
      <c r="B26" s="42" t="s">
        <v>156</v>
      </c>
      <c r="C26" s="42" t="s">
        <v>157</v>
      </c>
      <c r="D26" s="42" t="s">
        <v>7</v>
      </c>
      <c r="E26" s="42" t="s">
        <v>17</v>
      </c>
      <c r="F26" s="42" t="s">
        <v>164</v>
      </c>
      <c r="G26" s="42" t="s">
        <v>10</v>
      </c>
      <c r="H26" s="42" t="s">
        <v>165</v>
      </c>
      <c r="I26" s="45" t="s">
        <v>166</v>
      </c>
      <c r="J26" s="42">
        <v>2020</v>
      </c>
      <c r="K26" s="45" t="s">
        <v>167</v>
      </c>
      <c r="L26" s="45" t="s">
        <v>168</v>
      </c>
      <c r="M26" s="52">
        <v>0.91600000000000004</v>
      </c>
      <c r="N26" s="42" t="s">
        <v>154</v>
      </c>
      <c r="O26" s="56">
        <v>262</v>
      </c>
      <c r="P26" s="45">
        <v>274</v>
      </c>
      <c r="Q26" s="45" t="s">
        <v>32</v>
      </c>
      <c r="R26" s="46">
        <f t="shared" si="0"/>
        <v>0.95620437956204385</v>
      </c>
      <c r="S26" s="35"/>
      <c r="T26" s="35"/>
      <c r="U26" s="35"/>
      <c r="V26" s="35"/>
      <c r="W26" s="35"/>
    </row>
    <row r="27" spans="1:23" s="31" customFormat="1" ht="60" customHeight="1" x14ac:dyDescent="0.25">
      <c r="A27" s="42" t="s">
        <v>155</v>
      </c>
      <c r="B27" s="42" t="s">
        <v>156</v>
      </c>
      <c r="C27" s="42" t="s">
        <v>157</v>
      </c>
      <c r="D27" s="42" t="s">
        <v>7</v>
      </c>
      <c r="E27" s="42" t="s">
        <v>17</v>
      </c>
      <c r="F27" s="42" t="s">
        <v>169</v>
      </c>
      <c r="G27" s="42" t="s">
        <v>10</v>
      </c>
      <c r="H27" s="42" t="s">
        <v>170</v>
      </c>
      <c r="I27" s="45" t="s">
        <v>171</v>
      </c>
      <c r="J27" s="42">
        <v>2020</v>
      </c>
      <c r="K27" s="45">
        <v>13305</v>
      </c>
      <c r="L27" s="45" t="s">
        <v>14</v>
      </c>
      <c r="M27" s="52">
        <v>2.431</v>
      </c>
      <c r="N27" s="33" t="s">
        <v>172</v>
      </c>
      <c r="O27" s="56">
        <v>80</v>
      </c>
      <c r="P27" s="45">
        <v>143</v>
      </c>
      <c r="Q27" s="45" t="s">
        <v>130</v>
      </c>
      <c r="R27" s="46">
        <f t="shared" si="0"/>
        <v>0.55944055944055948</v>
      </c>
      <c r="S27" s="35"/>
      <c r="T27" s="35"/>
      <c r="U27" s="35"/>
      <c r="V27" s="35"/>
      <c r="W27" s="35"/>
    </row>
    <row r="28" spans="1:23" s="31" customFormat="1" ht="77.25" customHeight="1" x14ac:dyDescent="0.25">
      <c r="A28" s="42" t="s">
        <v>155</v>
      </c>
      <c r="B28" s="42" t="s">
        <v>156</v>
      </c>
      <c r="C28" s="42" t="s">
        <v>157</v>
      </c>
      <c r="D28" s="42" t="s">
        <v>7</v>
      </c>
      <c r="E28" s="42" t="s">
        <v>26</v>
      </c>
      <c r="F28" s="42" t="s">
        <v>173</v>
      </c>
      <c r="G28" s="42" t="s">
        <v>10</v>
      </c>
      <c r="H28" s="42" t="s">
        <v>151</v>
      </c>
      <c r="I28" s="45" t="s">
        <v>174</v>
      </c>
      <c r="J28" s="42">
        <v>2020</v>
      </c>
      <c r="K28" s="45">
        <v>5002</v>
      </c>
      <c r="L28" s="45" t="s">
        <v>14</v>
      </c>
      <c r="M28" s="52">
        <v>3.2509999999999999</v>
      </c>
      <c r="N28" s="33" t="s">
        <v>154</v>
      </c>
      <c r="O28" s="56">
        <v>124</v>
      </c>
      <c r="P28" s="45">
        <v>274</v>
      </c>
      <c r="Q28" s="45" t="s">
        <v>43</v>
      </c>
      <c r="R28" s="46">
        <f t="shared" si="0"/>
        <v>0.45255474452554745</v>
      </c>
      <c r="S28" s="35"/>
      <c r="T28" s="35"/>
      <c r="U28" s="35"/>
      <c r="V28" s="35"/>
      <c r="W28" s="35"/>
    </row>
    <row r="29" spans="1:23" s="31" customFormat="1" ht="48" customHeight="1" x14ac:dyDescent="0.25">
      <c r="A29" s="42" t="s">
        <v>155</v>
      </c>
      <c r="B29" s="42" t="s">
        <v>156</v>
      </c>
      <c r="C29" s="42" t="s">
        <v>157</v>
      </c>
      <c r="D29" s="42" t="s">
        <v>7</v>
      </c>
      <c r="E29" s="42" t="s">
        <v>17</v>
      </c>
      <c r="F29" s="42" t="s">
        <v>175</v>
      </c>
      <c r="G29" s="42" t="s">
        <v>10</v>
      </c>
      <c r="H29" s="42" t="s">
        <v>151</v>
      </c>
      <c r="I29" s="45" t="s">
        <v>176</v>
      </c>
      <c r="J29" s="42">
        <v>2020</v>
      </c>
      <c r="K29" s="45">
        <v>7333</v>
      </c>
      <c r="L29" s="45" t="s">
        <v>14</v>
      </c>
      <c r="M29" s="52">
        <v>3.2509999999999999</v>
      </c>
      <c r="N29" s="33" t="s">
        <v>154</v>
      </c>
      <c r="O29" s="56">
        <v>124</v>
      </c>
      <c r="P29" s="45">
        <v>274</v>
      </c>
      <c r="Q29" s="45" t="s">
        <v>43</v>
      </c>
      <c r="R29" s="46">
        <f t="shared" si="0"/>
        <v>0.45255474452554745</v>
      </c>
      <c r="S29" s="35"/>
      <c r="T29" s="35"/>
      <c r="U29" s="35"/>
      <c r="V29" s="35"/>
      <c r="W29" s="35"/>
    </row>
    <row r="30" spans="1:23" s="31" customFormat="1" ht="52.5" customHeight="1" x14ac:dyDescent="0.25">
      <c r="A30" s="42" t="s">
        <v>155</v>
      </c>
      <c r="B30" s="42" t="s">
        <v>156</v>
      </c>
      <c r="C30" s="42" t="s">
        <v>157</v>
      </c>
      <c r="D30" s="42" t="s">
        <v>7</v>
      </c>
      <c r="E30" s="42" t="s">
        <v>26</v>
      </c>
      <c r="F30" s="42" t="s">
        <v>177</v>
      </c>
      <c r="G30" s="42" t="s">
        <v>10</v>
      </c>
      <c r="H30" s="42" t="s">
        <v>178</v>
      </c>
      <c r="I30" s="45" t="s">
        <v>179</v>
      </c>
      <c r="J30" s="42">
        <v>2020</v>
      </c>
      <c r="K30" s="45">
        <v>1924</v>
      </c>
      <c r="L30" s="45" t="s">
        <v>14</v>
      </c>
      <c r="M30" s="52">
        <v>4.3289999999999997</v>
      </c>
      <c r="N30" s="33" t="s">
        <v>180</v>
      </c>
      <c r="O30" s="56">
        <v>18</v>
      </c>
      <c r="P30" s="45">
        <v>88</v>
      </c>
      <c r="Q30" s="45" t="s">
        <v>16</v>
      </c>
      <c r="R30" s="46">
        <f t="shared" si="0"/>
        <v>0.20454545454545456</v>
      </c>
      <c r="S30" s="35"/>
      <c r="T30" s="35"/>
      <c r="U30" s="35"/>
      <c r="V30" s="35"/>
      <c r="W30" s="35"/>
    </row>
    <row r="31" spans="1:23" s="31" customFormat="1" ht="87" customHeight="1" x14ac:dyDescent="0.25">
      <c r="A31" s="42" t="s">
        <v>155</v>
      </c>
      <c r="B31" s="42" t="s">
        <v>156</v>
      </c>
      <c r="C31" s="42" t="s">
        <v>157</v>
      </c>
      <c r="D31" s="42" t="s">
        <v>7</v>
      </c>
      <c r="E31" s="42" t="s">
        <v>17</v>
      </c>
      <c r="F31" s="42" t="s">
        <v>897</v>
      </c>
      <c r="G31" s="42" t="s">
        <v>10</v>
      </c>
      <c r="H31" s="42" t="s">
        <v>898</v>
      </c>
      <c r="I31" s="45" t="s">
        <v>181</v>
      </c>
      <c r="J31" s="42">
        <v>2020</v>
      </c>
      <c r="K31" s="45">
        <v>110643</v>
      </c>
      <c r="L31" s="45" t="s">
        <v>14</v>
      </c>
      <c r="M31" s="52">
        <v>5.4550000000000001</v>
      </c>
      <c r="N31" s="33" t="s">
        <v>899</v>
      </c>
      <c r="O31" s="56">
        <v>97</v>
      </c>
      <c r="P31" s="45">
        <v>381</v>
      </c>
      <c r="Q31" s="45" t="s">
        <v>16</v>
      </c>
      <c r="R31" s="46">
        <f t="shared" si="0"/>
        <v>0.25459317585301838</v>
      </c>
      <c r="S31" s="35"/>
      <c r="T31" s="35"/>
      <c r="U31" s="35"/>
      <c r="V31" s="35"/>
      <c r="W31" s="35"/>
    </row>
    <row r="32" spans="1:23" s="31" customFormat="1" ht="64.5" customHeight="1" x14ac:dyDescent="0.25">
      <c r="A32" s="42" t="s">
        <v>155</v>
      </c>
      <c r="B32" s="42" t="s">
        <v>156</v>
      </c>
      <c r="C32" s="42" t="s">
        <v>157</v>
      </c>
      <c r="D32" s="42" t="s">
        <v>7</v>
      </c>
      <c r="E32" s="42" t="s">
        <v>17</v>
      </c>
      <c r="F32" s="42" t="s">
        <v>182</v>
      </c>
      <c r="G32" s="42" t="s">
        <v>10</v>
      </c>
      <c r="H32" s="42" t="s">
        <v>170</v>
      </c>
      <c r="I32" s="45" t="s">
        <v>183</v>
      </c>
      <c r="J32" s="42">
        <v>2020</v>
      </c>
      <c r="K32" s="45" t="s">
        <v>184</v>
      </c>
      <c r="L32" s="45" t="s">
        <v>14</v>
      </c>
      <c r="M32" s="52">
        <v>2.431</v>
      </c>
      <c r="N32" s="33" t="s">
        <v>172</v>
      </c>
      <c r="O32" s="56">
        <v>80</v>
      </c>
      <c r="P32" s="45">
        <v>143</v>
      </c>
      <c r="Q32" s="45" t="s">
        <v>130</v>
      </c>
      <c r="R32" s="46">
        <f t="shared" si="0"/>
        <v>0.55944055944055948</v>
      </c>
      <c r="S32" s="35"/>
      <c r="T32" s="35"/>
      <c r="U32" s="35"/>
      <c r="V32" s="35"/>
      <c r="W32" s="35"/>
    </row>
    <row r="33" spans="1:23" s="31" customFormat="1" ht="62.4" x14ac:dyDescent="0.25">
      <c r="A33" s="42" t="s">
        <v>185</v>
      </c>
      <c r="B33" s="42" t="s">
        <v>186</v>
      </c>
      <c r="C33" s="42" t="s">
        <v>25</v>
      </c>
      <c r="D33" s="42" t="s">
        <v>47</v>
      </c>
      <c r="E33" s="42" t="s">
        <v>17</v>
      </c>
      <c r="F33" s="42" t="s">
        <v>187</v>
      </c>
      <c r="G33" s="42" t="s">
        <v>10</v>
      </c>
      <c r="H33" s="42" t="s">
        <v>900</v>
      </c>
      <c r="I33" s="45" t="s">
        <v>188</v>
      </c>
      <c r="J33" s="42">
        <v>2020</v>
      </c>
      <c r="K33" s="45" t="s">
        <v>189</v>
      </c>
      <c r="L33" s="45" t="s">
        <v>190</v>
      </c>
      <c r="M33" s="52">
        <v>7.2460000000000004</v>
      </c>
      <c r="N33" s="33" t="s">
        <v>896</v>
      </c>
      <c r="O33" s="56">
        <v>3</v>
      </c>
      <c r="P33" s="45">
        <v>44</v>
      </c>
      <c r="Q33" s="45" t="s">
        <v>901</v>
      </c>
      <c r="R33" s="46">
        <f t="shared" si="0"/>
        <v>6.8181818181818177E-2</v>
      </c>
      <c r="S33" s="35"/>
      <c r="T33" s="35"/>
      <c r="U33" s="35"/>
      <c r="V33" s="35"/>
      <c r="W33" s="35"/>
    </row>
    <row r="34" spans="1:23" s="31" customFormat="1" ht="46.8" x14ac:dyDescent="0.25">
      <c r="A34" s="42" t="s">
        <v>185</v>
      </c>
      <c r="B34" s="42" t="s">
        <v>186</v>
      </c>
      <c r="C34" s="42" t="s">
        <v>25</v>
      </c>
      <c r="D34" s="42" t="s">
        <v>47</v>
      </c>
      <c r="E34" s="42" t="s">
        <v>17</v>
      </c>
      <c r="F34" s="42" t="s">
        <v>187</v>
      </c>
      <c r="G34" s="42" t="s">
        <v>10</v>
      </c>
      <c r="H34" s="42" t="s">
        <v>159</v>
      </c>
      <c r="I34" s="45" t="s">
        <v>191</v>
      </c>
      <c r="J34" s="42">
        <v>2020</v>
      </c>
      <c r="K34" s="45" t="s">
        <v>192</v>
      </c>
      <c r="L34" s="45" t="s">
        <v>193</v>
      </c>
      <c r="M34" s="52">
        <v>6.141</v>
      </c>
      <c r="N34" s="33" t="s">
        <v>902</v>
      </c>
      <c r="O34" s="56">
        <v>7</v>
      </c>
      <c r="P34" s="45">
        <v>136</v>
      </c>
      <c r="Q34" s="45" t="s">
        <v>16</v>
      </c>
      <c r="R34" s="46">
        <f t="shared" si="0"/>
        <v>5.1470588235294115E-2</v>
      </c>
      <c r="S34" s="35"/>
      <c r="T34" s="35"/>
      <c r="U34" s="35"/>
      <c r="V34" s="35"/>
      <c r="W34" s="35"/>
    </row>
    <row r="35" spans="1:23" s="31" customFormat="1" ht="62.4" x14ac:dyDescent="0.25">
      <c r="A35" s="42" t="s">
        <v>185</v>
      </c>
      <c r="B35" s="42" t="s">
        <v>186</v>
      </c>
      <c r="C35" s="42" t="s">
        <v>25</v>
      </c>
      <c r="D35" s="42" t="s">
        <v>47</v>
      </c>
      <c r="E35" s="42" t="s">
        <v>17</v>
      </c>
      <c r="F35" s="42" t="s">
        <v>194</v>
      </c>
      <c r="G35" s="42" t="s">
        <v>10</v>
      </c>
      <c r="H35" s="42" t="s">
        <v>195</v>
      </c>
      <c r="I35" s="45" t="s">
        <v>196</v>
      </c>
      <c r="J35" s="42">
        <v>2020</v>
      </c>
      <c r="K35" s="45" t="s">
        <v>197</v>
      </c>
      <c r="L35" s="45" t="s">
        <v>198</v>
      </c>
      <c r="M35" s="52">
        <v>3.383</v>
      </c>
      <c r="N35" s="33" t="s">
        <v>31</v>
      </c>
      <c r="O35" s="56">
        <v>165</v>
      </c>
      <c r="P35" s="45">
        <v>355</v>
      </c>
      <c r="Q35" s="45" t="s">
        <v>43</v>
      </c>
      <c r="R35" s="46">
        <f t="shared" si="0"/>
        <v>0.46478873239436619</v>
      </c>
      <c r="S35" s="35"/>
      <c r="T35" s="35"/>
      <c r="U35" s="35"/>
      <c r="V35" s="35"/>
      <c r="W35" s="35"/>
    </row>
    <row r="36" spans="1:23" s="31" customFormat="1" ht="72" customHeight="1" x14ac:dyDescent="0.25">
      <c r="A36" s="42" t="s">
        <v>185</v>
      </c>
      <c r="B36" s="42" t="s">
        <v>186</v>
      </c>
      <c r="C36" s="42" t="s">
        <v>25</v>
      </c>
      <c r="D36" s="42" t="s">
        <v>47</v>
      </c>
      <c r="E36" s="42" t="s">
        <v>8</v>
      </c>
      <c r="F36" s="42" t="s">
        <v>199</v>
      </c>
      <c r="G36" s="42" t="s">
        <v>10</v>
      </c>
      <c r="H36" s="42" t="s">
        <v>162</v>
      </c>
      <c r="I36" s="45" t="s">
        <v>200</v>
      </c>
      <c r="J36" s="42">
        <v>2020</v>
      </c>
      <c r="K36" s="45" t="s">
        <v>201</v>
      </c>
      <c r="L36" s="45" t="s">
        <v>202</v>
      </c>
      <c r="M36" s="52">
        <v>3.6230000000000002</v>
      </c>
      <c r="N36" s="33" t="s">
        <v>88</v>
      </c>
      <c r="O36" s="56">
        <v>17</v>
      </c>
      <c r="P36" s="45">
        <v>80</v>
      </c>
      <c r="Q36" s="45" t="s">
        <v>16</v>
      </c>
      <c r="R36" s="46">
        <f t="shared" si="0"/>
        <v>0.21249999999999999</v>
      </c>
      <c r="S36" s="35"/>
      <c r="T36" s="35"/>
      <c r="U36" s="35"/>
      <c r="V36" s="35"/>
      <c r="W36" s="35"/>
    </row>
    <row r="37" spans="1:23" s="31" customFormat="1" ht="78" x14ac:dyDescent="0.25">
      <c r="A37" s="42" t="s">
        <v>185</v>
      </c>
      <c r="B37" s="42" t="s">
        <v>186</v>
      </c>
      <c r="C37" s="42" t="s">
        <v>25</v>
      </c>
      <c r="D37" s="42" t="s">
        <v>47</v>
      </c>
      <c r="E37" s="42" t="s">
        <v>17</v>
      </c>
      <c r="F37" s="42" t="s">
        <v>203</v>
      </c>
      <c r="G37" s="42" t="s">
        <v>10</v>
      </c>
      <c r="H37" s="42" t="s">
        <v>162</v>
      </c>
      <c r="I37" s="45" t="s">
        <v>204</v>
      </c>
      <c r="J37" s="42">
        <v>2020</v>
      </c>
      <c r="K37" s="45" t="s">
        <v>201</v>
      </c>
      <c r="L37" s="45" t="s">
        <v>205</v>
      </c>
      <c r="M37" s="52">
        <v>3.6230000000000002</v>
      </c>
      <c r="N37" s="33" t="s">
        <v>88</v>
      </c>
      <c r="O37" s="56">
        <v>17</v>
      </c>
      <c r="P37" s="45">
        <v>80</v>
      </c>
      <c r="Q37" s="45" t="s">
        <v>16</v>
      </c>
      <c r="R37" s="46">
        <f t="shared" si="0"/>
        <v>0.21249999999999999</v>
      </c>
      <c r="S37" s="35"/>
      <c r="T37" s="35"/>
      <c r="U37" s="35"/>
      <c r="V37" s="35"/>
      <c r="W37" s="35"/>
    </row>
    <row r="38" spans="1:23" s="31" customFormat="1" ht="71.25" customHeight="1" x14ac:dyDescent="0.25">
      <c r="A38" s="42" t="s">
        <v>185</v>
      </c>
      <c r="B38" s="42" t="s">
        <v>186</v>
      </c>
      <c r="C38" s="42" t="s">
        <v>25</v>
      </c>
      <c r="D38" s="42" t="s">
        <v>47</v>
      </c>
      <c r="E38" s="42" t="s">
        <v>17</v>
      </c>
      <c r="F38" s="42" t="s">
        <v>206</v>
      </c>
      <c r="G38" s="42" t="s">
        <v>10</v>
      </c>
      <c r="H38" s="42" t="s">
        <v>207</v>
      </c>
      <c r="I38" s="45" t="s">
        <v>208</v>
      </c>
      <c r="J38" s="42">
        <v>2020</v>
      </c>
      <c r="K38" s="45" t="s">
        <v>209</v>
      </c>
      <c r="L38" s="45" t="s">
        <v>205</v>
      </c>
      <c r="M38" s="52">
        <v>1.71</v>
      </c>
      <c r="N38" s="33" t="s">
        <v>210</v>
      </c>
      <c r="O38" s="56">
        <v>11</v>
      </c>
      <c r="P38" s="45">
        <v>34</v>
      </c>
      <c r="Q38" s="45" t="s">
        <v>43</v>
      </c>
      <c r="R38" s="46">
        <f t="shared" si="0"/>
        <v>0.3235294117647059</v>
      </c>
      <c r="S38" s="35"/>
      <c r="T38" s="35"/>
      <c r="U38" s="35"/>
      <c r="V38" s="35"/>
      <c r="W38" s="35"/>
    </row>
    <row r="39" spans="1:23" s="31" customFormat="1" ht="46.8" x14ac:dyDescent="0.25">
      <c r="A39" s="42" t="s">
        <v>211</v>
      </c>
      <c r="B39" s="42" t="s">
        <v>212</v>
      </c>
      <c r="C39" s="42" t="s">
        <v>104</v>
      </c>
      <c r="D39" s="42" t="s">
        <v>36</v>
      </c>
      <c r="E39" s="42" t="s">
        <v>17</v>
      </c>
      <c r="F39" s="42" t="s">
        <v>213</v>
      </c>
      <c r="G39" s="42" t="s">
        <v>10</v>
      </c>
      <c r="H39" s="42" t="s">
        <v>903</v>
      </c>
      <c r="I39" s="45">
        <v>1</v>
      </c>
      <c r="J39" s="42">
        <v>2020</v>
      </c>
      <c r="K39" s="45" t="s">
        <v>214</v>
      </c>
      <c r="L39" s="45" t="s">
        <v>14</v>
      </c>
      <c r="M39" s="52">
        <v>7.1040000000000001</v>
      </c>
      <c r="N39" s="33" t="s">
        <v>904</v>
      </c>
      <c r="O39" s="56">
        <v>9</v>
      </c>
      <c r="P39" s="45">
        <v>91</v>
      </c>
      <c r="Q39" s="45" t="s">
        <v>16</v>
      </c>
      <c r="R39" s="46">
        <f t="shared" si="0"/>
        <v>9.8901098901098897E-2</v>
      </c>
      <c r="S39" s="35"/>
      <c r="T39" s="35"/>
      <c r="U39" s="35"/>
      <c r="V39" s="35"/>
      <c r="W39" s="35"/>
    </row>
    <row r="40" spans="1:23" s="31" customFormat="1" ht="62.4" x14ac:dyDescent="0.25">
      <c r="A40" s="42" t="s">
        <v>211</v>
      </c>
      <c r="B40" s="42" t="s">
        <v>212</v>
      </c>
      <c r="C40" s="42" t="s">
        <v>104</v>
      </c>
      <c r="D40" s="42" t="s">
        <v>36</v>
      </c>
      <c r="E40" s="42" t="s">
        <v>17</v>
      </c>
      <c r="F40" s="42" t="s">
        <v>216</v>
      </c>
      <c r="G40" s="42" t="s">
        <v>10</v>
      </c>
      <c r="H40" s="42" t="s">
        <v>217</v>
      </c>
      <c r="I40" s="45">
        <v>1</v>
      </c>
      <c r="J40" s="42">
        <v>2020</v>
      </c>
      <c r="K40" s="45" t="s">
        <v>214</v>
      </c>
      <c r="L40" s="45" t="s">
        <v>14</v>
      </c>
      <c r="M40" s="52">
        <v>2.4740000000000002</v>
      </c>
      <c r="N40" s="33" t="s">
        <v>218</v>
      </c>
      <c r="O40" s="56">
        <v>26</v>
      </c>
      <c r="P40" s="45">
        <v>53</v>
      </c>
      <c r="Q40" s="45" t="s">
        <v>43</v>
      </c>
      <c r="R40" s="46">
        <f t="shared" si="0"/>
        <v>0.49056603773584906</v>
      </c>
      <c r="S40" s="35"/>
      <c r="T40" s="35"/>
      <c r="U40" s="35"/>
      <c r="V40" s="35"/>
      <c r="W40" s="35"/>
    </row>
    <row r="41" spans="1:23" s="31" customFormat="1" ht="62.4" x14ac:dyDescent="0.25">
      <c r="A41" s="42" t="s">
        <v>211</v>
      </c>
      <c r="B41" s="42" t="s">
        <v>212</v>
      </c>
      <c r="C41" s="42" t="s">
        <v>104</v>
      </c>
      <c r="D41" s="42" t="s">
        <v>36</v>
      </c>
      <c r="E41" s="42" t="s">
        <v>17</v>
      </c>
      <c r="F41" s="42" t="s">
        <v>219</v>
      </c>
      <c r="G41" s="42" t="s">
        <v>10</v>
      </c>
      <c r="H41" s="42" t="s">
        <v>220</v>
      </c>
      <c r="I41" s="45">
        <v>26</v>
      </c>
      <c r="J41" s="42">
        <v>2020</v>
      </c>
      <c r="K41" s="45">
        <v>15728153</v>
      </c>
      <c r="L41" s="45" t="s">
        <v>221</v>
      </c>
      <c r="M41" s="52">
        <v>3.4260000000000002</v>
      </c>
      <c r="N41" s="33" t="s">
        <v>218</v>
      </c>
      <c r="O41" s="56">
        <v>19</v>
      </c>
      <c r="P41" s="45">
        <v>53</v>
      </c>
      <c r="Q41" s="45" t="s">
        <v>43</v>
      </c>
      <c r="R41" s="46">
        <f t="shared" si="0"/>
        <v>0.35849056603773582</v>
      </c>
      <c r="S41" s="35"/>
      <c r="T41" s="35"/>
      <c r="U41" s="35"/>
      <c r="V41" s="35"/>
      <c r="W41" s="35"/>
    </row>
    <row r="42" spans="1:23" s="31" customFormat="1" ht="62.4" x14ac:dyDescent="0.25">
      <c r="A42" s="42" t="s">
        <v>211</v>
      </c>
      <c r="B42" s="42" t="s">
        <v>212</v>
      </c>
      <c r="C42" s="42" t="s">
        <v>104</v>
      </c>
      <c r="D42" s="42" t="s">
        <v>36</v>
      </c>
      <c r="E42" s="42" t="s">
        <v>17</v>
      </c>
      <c r="F42" s="42" t="s">
        <v>222</v>
      </c>
      <c r="G42" s="42" t="s">
        <v>10</v>
      </c>
      <c r="H42" s="42" t="s">
        <v>223</v>
      </c>
      <c r="I42" s="45">
        <v>91</v>
      </c>
      <c r="J42" s="42">
        <v>2020</v>
      </c>
      <c r="K42" s="45">
        <v>457906</v>
      </c>
      <c r="L42" s="45" t="s">
        <v>224</v>
      </c>
      <c r="M42" s="52">
        <v>3.8180000000000001</v>
      </c>
      <c r="N42" s="33" t="s">
        <v>218</v>
      </c>
      <c r="O42" s="56">
        <v>14</v>
      </c>
      <c r="P42" s="45">
        <v>53</v>
      </c>
      <c r="Q42" s="45" t="s">
        <v>43</v>
      </c>
      <c r="R42" s="46">
        <f t="shared" si="0"/>
        <v>0.26415094339622641</v>
      </c>
      <c r="S42" s="35"/>
      <c r="T42" s="35"/>
      <c r="U42" s="35"/>
      <c r="V42" s="35"/>
      <c r="W42" s="35"/>
    </row>
    <row r="43" spans="1:23" s="31" customFormat="1" ht="62.4" x14ac:dyDescent="0.25">
      <c r="A43" s="42" t="s">
        <v>211</v>
      </c>
      <c r="B43" s="42" t="s">
        <v>212</v>
      </c>
      <c r="C43" s="42" t="s">
        <v>104</v>
      </c>
      <c r="D43" s="42" t="s">
        <v>36</v>
      </c>
      <c r="E43" s="42" t="s">
        <v>26</v>
      </c>
      <c r="F43" s="42" t="s">
        <v>225</v>
      </c>
      <c r="G43" s="42" t="s">
        <v>10</v>
      </c>
      <c r="H43" s="42" t="s">
        <v>226</v>
      </c>
      <c r="I43" s="45">
        <v>21</v>
      </c>
      <c r="J43" s="42">
        <v>2020</v>
      </c>
      <c r="K43" s="45" t="s">
        <v>227</v>
      </c>
      <c r="L43" s="45" t="s">
        <v>228</v>
      </c>
      <c r="M43" s="52">
        <v>1.0049999999999999</v>
      </c>
      <c r="N43" s="33" t="s">
        <v>124</v>
      </c>
      <c r="O43" s="56">
        <v>146</v>
      </c>
      <c r="P43" s="45">
        <v>162</v>
      </c>
      <c r="Q43" s="45" t="s">
        <v>32</v>
      </c>
      <c r="R43" s="46">
        <f t="shared" si="0"/>
        <v>0.90123456790123457</v>
      </c>
      <c r="S43" s="35"/>
      <c r="T43" s="35"/>
      <c r="U43" s="35"/>
      <c r="V43" s="35"/>
      <c r="W43" s="35"/>
    </row>
    <row r="44" spans="1:23" s="31" customFormat="1" ht="62.4" x14ac:dyDescent="0.25">
      <c r="A44" s="42" t="s">
        <v>211</v>
      </c>
      <c r="B44" s="42" t="s">
        <v>212</v>
      </c>
      <c r="C44" s="42" t="s">
        <v>104</v>
      </c>
      <c r="D44" s="42" t="s">
        <v>36</v>
      </c>
      <c r="E44" s="42" t="s">
        <v>17</v>
      </c>
      <c r="F44" s="42" t="s">
        <v>229</v>
      </c>
      <c r="G44" s="42" t="s">
        <v>10</v>
      </c>
      <c r="H44" s="42" t="s">
        <v>230</v>
      </c>
      <c r="I44" s="45">
        <v>0</v>
      </c>
      <c r="J44" s="42">
        <v>2020</v>
      </c>
      <c r="K44" s="45" t="s">
        <v>231</v>
      </c>
      <c r="L44" s="45" t="s">
        <v>198</v>
      </c>
      <c r="M44" s="52">
        <v>2.65</v>
      </c>
      <c r="N44" s="33" t="s">
        <v>215</v>
      </c>
      <c r="O44" s="56">
        <v>69</v>
      </c>
      <c r="P44" s="45">
        <v>140</v>
      </c>
      <c r="Q44" s="45" t="s">
        <v>43</v>
      </c>
      <c r="R44" s="46">
        <f t="shared" si="0"/>
        <v>0.49285714285714288</v>
      </c>
      <c r="S44" s="35"/>
      <c r="T44" s="35"/>
      <c r="U44" s="35"/>
      <c r="V44" s="35"/>
      <c r="W44" s="35"/>
    </row>
    <row r="45" spans="1:23" s="31" customFormat="1" ht="62.4" x14ac:dyDescent="0.25">
      <c r="A45" s="42" t="s">
        <v>211</v>
      </c>
      <c r="B45" s="42" t="s">
        <v>212</v>
      </c>
      <c r="C45" s="42" t="s">
        <v>104</v>
      </c>
      <c r="D45" s="42" t="s">
        <v>36</v>
      </c>
      <c r="E45" s="42" t="s">
        <v>17</v>
      </c>
      <c r="F45" s="42" t="s">
        <v>232</v>
      </c>
      <c r="G45" s="42" t="s">
        <v>10</v>
      </c>
      <c r="H45" s="42" t="s">
        <v>233</v>
      </c>
      <c r="I45" s="45">
        <v>160</v>
      </c>
      <c r="J45" s="42">
        <v>2020</v>
      </c>
      <c r="K45" s="45" t="s">
        <v>234</v>
      </c>
      <c r="L45" s="45" t="s">
        <v>235</v>
      </c>
      <c r="M45" s="52">
        <v>3.1669999999999998</v>
      </c>
      <c r="N45" s="33" t="s">
        <v>124</v>
      </c>
      <c r="O45" s="56">
        <v>72</v>
      </c>
      <c r="P45" s="45">
        <v>162</v>
      </c>
      <c r="Q45" s="45" t="s">
        <v>43</v>
      </c>
      <c r="R45" s="46">
        <f t="shared" si="0"/>
        <v>0.44444444444444442</v>
      </c>
      <c r="S45" s="35"/>
      <c r="T45" s="35"/>
      <c r="U45" s="35"/>
      <c r="V45" s="35"/>
      <c r="W45" s="35"/>
    </row>
    <row r="46" spans="1:23" s="31" customFormat="1" ht="78" x14ac:dyDescent="0.25">
      <c r="A46" s="42" t="s">
        <v>236</v>
      </c>
      <c r="B46" s="42" t="s">
        <v>237</v>
      </c>
      <c r="C46" s="42" t="s">
        <v>113</v>
      </c>
      <c r="D46" s="42" t="s">
        <v>7</v>
      </c>
      <c r="E46" s="42" t="s">
        <v>17</v>
      </c>
      <c r="F46" s="42" t="s">
        <v>238</v>
      </c>
      <c r="G46" s="42" t="s">
        <v>10</v>
      </c>
      <c r="H46" s="42" t="s">
        <v>239</v>
      </c>
      <c r="I46" s="45">
        <v>21</v>
      </c>
      <c r="J46" s="42">
        <v>2020</v>
      </c>
      <c r="K46" s="45" t="s">
        <v>240</v>
      </c>
      <c r="L46" s="45" t="s">
        <v>241</v>
      </c>
      <c r="M46" s="52">
        <v>6.492</v>
      </c>
      <c r="N46" s="33" t="s">
        <v>242</v>
      </c>
      <c r="O46" s="56">
        <v>5</v>
      </c>
      <c r="P46" s="45">
        <v>136</v>
      </c>
      <c r="Q46" s="45" t="s">
        <v>16</v>
      </c>
      <c r="R46" s="46">
        <f t="shared" si="0"/>
        <v>3.6764705882352942E-2</v>
      </c>
      <c r="S46" s="35"/>
      <c r="T46" s="35"/>
      <c r="U46" s="35"/>
      <c r="V46" s="35"/>
      <c r="W46" s="35"/>
    </row>
    <row r="47" spans="1:23" s="31" customFormat="1" ht="78" x14ac:dyDescent="0.25">
      <c r="A47" s="42" t="s">
        <v>243</v>
      </c>
      <c r="B47" s="42" t="s">
        <v>244</v>
      </c>
      <c r="C47" s="42" t="s">
        <v>104</v>
      </c>
      <c r="D47" s="42" t="s">
        <v>47</v>
      </c>
      <c r="E47" s="42" t="s">
        <v>17</v>
      </c>
      <c r="F47" s="42" t="s">
        <v>245</v>
      </c>
      <c r="G47" s="42" t="s">
        <v>140</v>
      </c>
      <c r="H47" s="42" t="s">
        <v>246</v>
      </c>
      <c r="I47" s="45" t="s">
        <v>247</v>
      </c>
      <c r="J47" s="42">
        <v>2020</v>
      </c>
      <c r="K47" s="45" t="s">
        <v>248</v>
      </c>
      <c r="L47" s="45" t="s">
        <v>14</v>
      </c>
      <c r="M47" s="52">
        <v>6.1040000000000001</v>
      </c>
      <c r="N47" s="33" t="s">
        <v>929</v>
      </c>
      <c r="O47" s="56">
        <v>15</v>
      </c>
      <c r="P47" s="45">
        <v>112</v>
      </c>
      <c r="Q47" s="45" t="s">
        <v>16</v>
      </c>
      <c r="R47" s="46">
        <f t="shared" si="0"/>
        <v>0.13392857142857142</v>
      </c>
      <c r="S47" s="35"/>
      <c r="T47" s="35"/>
      <c r="U47" s="35"/>
      <c r="V47" s="35"/>
      <c r="W47" s="35"/>
    </row>
    <row r="48" spans="1:23" s="31" customFormat="1" ht="78" x14ac:dyDescent="0.25">
      <c r="A48" s="42" t="s">
        <v>243</v>
      </c>
      <c r="B48" s="42" t="s">
        <v>244</v>
      </c>
      <c r="C48" s="42" t="s">
        <v>104</v>
      </c>
      <c r="D48" s="42" t="s">
        <v>47</v>
      </c>
      <c r="E48" s="42" t="s">
        <v>17</v>
      </c>
      <c r="F48" s="42" t="s">
        <v>1023</v>
      </c>
      <c r="G48" s="42" t="s">
        <v>57</v>
      </c>
      <c r="H48" s="42" t="s">
        <v>249</v>
      </c>
      <c r="I48" s="49">
        <v>44193</v>
      </c>
      <c r="J48" s="42">
        <v>2020</v>
      </c>
      <c r="K48" s="45" t="s">
        <v>250</v>
      </c>
      <c r="L48" s="45" t="s">
        <v>14</v>
      </c>
      <c r="M48" s="52">
        <v>1.536</v>
      </c>
      <c r="N48" s="33" t="s">
        <v>251</v>
      </c>
      <c r="O48" s="56">
        <v>69</v>
      </c>
      <c r="P48" s="45">
        <v>108</v>
      </c>
      <c r="Q48" s="45" t="s">
        <v>130</v>
      </c>
      <c r="R48" s="46">
        <f t="shared" si="0"/>
        <v>0.63888888888888884</v>
      </c>
      <c r="S48" s="35"/>
      <c r="T48" s="35"/>
      <c r="U48" s="35"/>
      <c r="V48" s="35"/>
      <c r="W48" s="35"/>
    </row>
    <row r="49" spans="1:23" s="31" customFormat="1" ht="78" x14ac:dyDescent="0.25">
      <c r="A49" s="42" t="s">
        <v>243</v>
      </c>
      <c r="B49" s="42" t="s">
        <v>244</v>
      </c>
      <c r="C49" s="42" t="s">
        <v>104</v>
      </c>
      <c r="D49" s="42" t="s">
        <v>47</v>
      </c>
      <c r="E49" s="42" t="s">
        <v>8</v>
      </c>
      <c r="F49" s="42" t="s">
        <v>252</v>
      </c>
      <c r="G49" s="42" t="s">
        <v>57</v>
      </c>
      <c r="H49" s="42" t="s">
        <v>253</v>
      </c>
      <c r="I49" s="45" t="s">
        <v>254</v>
      </c>
      <c r="J49" s="42">
        <v>2020</v>
      </c>
      <c r="K49" s="45" t="s">
        <v>255</v>
      </c>
      <c r="L49" s="45" t="s">
        <v>14</v>
      </c>
      <c r="M49" s="52">
        <v>0.4</v>
      </c>
      <c r="N49" s="33" t="s">
        <v>256</v>
      </c>
      <c r="O49" s="56">
        <v>29</v>
      </c>
      <c r="P49" s="45">
        <v>29</v>
      </c>
      <c r="Q49" s="45" t="s">
        <v>32</v>
      </c>
      <c r="R49" s="46">
        <f t="shared" si="0"/>
        <v>1</v>
      </c>
      <c r="S49" s="35"/>
      <c r="T49" s="35"/>
      <c r="U49" s="35"/>
      <c r="V49" s="35"/>
      <c r="W49" s="35"/>
    </row>
    <row r="50" spans="1:23" s="31" customFormat="1" ht="78.599999999999994" x14ac:dyDescent="0.25">
      <c r="A50" s="42" t="s">
        <v>243</v>
      </c>
      <c r="B50" s="42" t="s">
        <v>244</v>
      </c>
      <c r="C50" s="42" t="s">
        <v>104</v>
      </c>
      <c r="D50" s="42" t="s">
        <v>47</v>
      </c>
      <c r="E50" s="42" t="s">
        <v>8</v>
      </c>
      <c r="F50" s="42" t="s">
        <v>257</v>
      </c>
      <c r="G50" s="42" t="s">
        <v>57</v>
      </c>
      <c r="H50" s="42" t="s">
        <v>258</v>
      </c>
      <c r="I50" s="45" t="s">
        <v>259</v>
      </c>
      <c r="J50" s="42">
        <v>2020</v>
      </c>
      <c r="K50" s="45" t="s">
        <v>260</v>
      </c>
      <c r="L50" s="45" t="s">
        <v>14</v>
      </c>
      <c r="M50" s="52">
        <v>0.75900000000000001</v>
      </c>
      <c r="N50" s="33" t="s">
        <v>905</v>
      </c>
      <c r="O50" s="56">
        <v>59</v>
      </c>
      <c r="P50" s="45">
        <v>64</v>
      </c>
      <c r="Q50" s="45" t="s">
        <v>32</v>
      </c>
      <c r="R50" s="46">
        <f t="shared" si="0"/>
        <v>0.921875</v>
      </c>
      <c r="S50" s="35"/>
      <c r="T50" s="35"/>
      <c r="U50" s="35"/>
      <c r="V50" s="35"/>
      <c r="W50" s="35"/>
    </row>
    <row r="51" spans="1:23" s="31" customFormat="1" ht="62.4" x14ac:dyDescent="0.25">
      <c r="A51" s="42" t="s">
        <v>243</v>
      </c>
      <c r="B51" s="42" t="s">
        <v>244</v>
      </c>
      <c r="C51" s="42" t="s">
        <v>104</v>
      </c>
      <c r="D51" s="42" t="s">
        <v>47</v>
      </c>
      <c r="E51" s="42" t="s">
        <v>17</v>
      </c>
      <c r="F51" s="42" t="s">
        <v>261</v>
      </c>
      <c r="G51" s="42" t="s">
        <v>57</v>
      </c>
      <c r="H51" s="42" t="s">
        <v>258</v>
      </c>
      <c r="I51" s="45" t="s">
        <v>259</v>
      </c>
      <c r="J51" s="42">
        <v>2020</v>
      </c>
      <c r="K51" s="45" t="s">
        <v>260</v>
      </c>
      <c r="L51" s="45" t="s">
        <v>14</v>
      </c>
      <c r="M51" s="52">
        <v>0.75900000000000001</v>
      </c>
      <c r="N51" s="33" t="s">
        <v>262</v>
      </c>
      <c r="O51" s="56">
        <v>59</v>
      </c>
      <c r="P51" s="45">
        <v>64</v>
      </c>
      <c r="Q51" s="45" t="s">
        <v>32</v>
      </c>
      <c r="R51" s="46">
        <f t="shared" si="0"/>
        <v>0.921875</v>
      </c>
      <c r="S51" s="35"/>
      <c r="T51" s="35"/>
      <c r="U51" s="35"/>
      <c r="V51" s="35"/>
      <c r="W51" s="35"/>
    </row>
    <row r="52" spans="1:23" s="31" customFormat="1" ht="46.8" x14ac:dyDescent="0.25">
      <c r="A52" s="42" t="s">
        <v>1024</v>
      </c>
      <c r="B52" s="42" t="s">
        <v>263</v>
      </c>
      <c r="C52" s="42" t="s">
        <v>264</v>
      </c>
      <c r="D52" s="42" t="s">
        <v>7</v>
      </c>
      <c r="E52" s="42" t="s">
        <v>17</v>
      </c>
      <c r="F52" s="42" t="s">
        <v>265</v>
      </c>
      <c r="G52" s="42" t="s">
        <v>10</v>
      </c>
      <c r="H52" s="42" t="s">
        <v>266</v>
      </c>
      <c r="I52" s="45">
        <v>48</v>
      </c>
      <c r="J52" s="42">
        <v>2020</v>
      </c>
      <c r="K52" s="45">
        <v>1140671</v>
      </c>
      <c r="L52" s="45" t="s">
        <v>267</v>
      </c>
      <c r="M52" s="52">
        <v>1.1539999999999999</v>
      </c>
      <c r="N52" s="33" t="s">
        <v>62</v>
      </c>
      <c r="O52" s="56">
        <v>69</v>
      </c>
      <c r="P52" s="45">
        <v>91</v>
      </c>
      <c r="Q52" s="45" t="s">
        <v>130</v>
      </c>
      <c r="R52" s="46">
        <f t="shared" si="0"/>
        <v>0.75824175824175821</v>
      </c>
      <c r="S52" s="35"/>
      <c r="T52" s="35"/>
      <c r="U52" s="35"/>
      <c r="V52" s="35"/>
      <c r="W52" s="35"/>
    </row>
    <row r="53" spans="1:23" s="31" customFormat="1" ht="78" x14ac:dyDescent="0.25">
      <c r="A53" s="42" t="s">
        <v>1025</v>
      </c>
      <c r="B53" s="42" t="s">
        <v>268</v>
      </c>
      <c r="C53" s="42" t="s">
        <v>264</v>
      </c>
      <c r="D53" s="42" t="s">
        <v>36</v>
      </c>
      <c r="E53" s="42" t="s">
        <v>8</v>
      </c>
      <c r="F53" s="42" t="s">
        <v>269</v>
      </c>
      <c r="G53" s="42" t="s">
        <v>57</v>
      </c>
      <c r="H53" s="42" t="s">
        <v>270</v>
      </c>
      <c r="I53" s="45" t="s">
        <v>271</v>
      </c>
      <c r="J53" s="42">
        <v>2020</v>
      </c>
      <c r="K53" s="45" t="s">
        <v>272</v>
      </c>
      <c r="L53" s="45" t="s">
        <v>273</v>
      </c>
      <c r="M53" s="52">
        <v>3.9350000000000001</v>
      </c>
      <c r="N53" s="33" t="s">
        <v>906</v>
      </c>
      <c r="O53" s="56">
        <v>47</v>
      </c>
      <c r="P53" s="45">
        <v>235</v>
      </c>
      <c r="Q53" s="45" t="s">
        <v>16</v>
      </c>
      <c r="R53" s="46">
        <f t="shared" si="0"/>
        <v>0.2</v>
      </c>
      <c r="S53" s="35"/>
      <c r="T53" s="35"/>
      <c r="U53" s="35"/>
      <c r="V53" s="35"/>
      <c r="W53" s="35"/>
    </row>
    <row r="54" spans="1:23" s="31" customFormat="1" ht="46.8" x14ac:dyDescent="0.25">
      <c r="A54" s="42" t="s">
        <v>274</v>
      </c>
      <c r="B54" s="42" t="s">
        <v>268</v>
      </c>
      <c r="C54" s="42" t="s">
        <v>264</v>
      </c>
      <c r="D54" s="42" t="s">
        <v>36</v>
      </c>
      <c r="E54" s="42" t="s">
        <v>26</v>
      </c>
      <c r="F54" s="42" t="s">
        <v>275</v>
      </c>
      <c r="G54" s="42" t="s">
        <v>57</v>
      </c>
      <c r="H54" s="42" t="s">
        <v>276</v>
      </c>
      <c r="I54" s="45" t="s">
        <v>277</v>
      </c>
      <c r="J54" s="42">
        <v>2020</v>
      </c>
      <c r="K54" s="45" t="s">
        <v>278</v>
      </c>
      <c r="L54" s="45" t="s">
        <v>279</v>
      </c>
      <c r="M54" s="52">
        <v>2.863</v>
      </c>
      <c r="N54" s="33" t="s">
        <v>280</v>
      </c>
      <c r="O54" s="56">
        <v>68</v>
      </c>
      <c r="P54" s="45">
        <v>144</v>
      </c>
      <c r="Q54" s="45" t="s">
        <v>43</v>
      </c>
      <c r="R54" s="46">
        <f t="shared" si="0"/>
        <v>0.47222222222222221</v>
      </c>
      <c r="S54" s="35"/>
      <c r="T54" s="35"/>
      <c r="U54" s="35"/>
      <c r="V54" s="35"/>
      <c r="W54" s="35"/>
    </row>
    <row r="55" spans="1:23" s="31" customFormat="1" ht="72" customHeight="1" x14ac:dyDescent="0.25">
      <c r="A55" s="42" t="s">
        <v>281</v>
      </c>
      <c r="B55" s="42" t="s">
        <v>282</v>
      </c>
      <c r="C55" s="42" t="s">
        <v>113</v>
      </c>
      <c r="D55" s="42" t="s">
        <v>7</v>
      </c>
      <c r="E55" s="42" t="s">
        <v>17</v>
      </c>
      <c r="F55" s="42" t="s">
        <v>283</v>
      </c>
      <c r="G55" s="42" t="s">
        <v>10</v>
      </c>
      <c r="H55" s="42" t="s">
        <v>284</v>
      </c>
      <c r="I55" s="45" t="s">
        <v>285</v>
      </c>
      <c r="J55" s="42">
        <v>2020</v>
      </c>
      <c r="K55" s="45" t="s">
        <v>108</v>
      </c>
      <c r="L55" s="45" t="s">
        <v>286</v>
      </c>
      <c r="M55" s="52">
        <v>10.215</v>
      </c>
      <c r="N55" s="33" t="s">
        <v>110</v>
      </c>
      <c r="O55" s="56">
        <v>4</v>
      </c>
      <c r="P55" s="45">
        <v>63</v>
      </c>
      <c r="Q55" s="45" t="s">
        <v>16</v>
      </c>
      <c r="R55" s="46">
        <f t="shared" si="0"/>
        <v>6.3492063492063489E-2</v>
      </c>
      <c r="S55" s="35"/>
      <c r="T55" s="35"/>
      <c r="U55" s="35"/>
      <c r="V55" s="35"/>
      <c r="W55" s="35"/>
    </row>
    <row r="56" spans="1:23" s="31" customFormat="1" ht="64.5" customHeight="1" x14ac:dyDescent="0.25">
      <c r="A56" s="42" t="s">
        <v>281</v>
      </c>
      <c r="B56" s="42" t="s">
        <v>282</v>
      </c>
      <c r="C56" s="42" t="s">
        <v>113</v>
      </c>
      <c r="D56" s="42" t="s">
        <v>7</v>
      </c>
      <c r="E56" s="42" t="s">
        <v>17</v>
      </c>
      <c r="F56" s="42" t="s">
        <v>287</v>
      </c>
      <c r="G56" s="42" t="s">
        <v>10</v>
      </c>
      <c r="H56" s="42" t="s">
        <v>126</v>
      </c>
      <c r="I56" s="45" t="s">
        <v>288</v>
      </c>
      <c r="J56" s="42">
        <v>2020</v>
      </c>
      <c r="K56" s="45" t="s">
        <v>128</v>
      </c>
      <c r="L56" s="45" t="s">
        <v>135</v>
      </c>
      <c r="M56" s="52">
        <v>4.4390000000000001</v>
      </c>
      <c r="N56" s="33" t="s">
        <v>180</v>
      </c>
      <c r="O56" s="56">
        <v>18</v>
      </c>
      <c r="P56" s="45">
        <v>88</v>
      </c>
      <c r="Q56" s="45" t="s">
        <v>16</v>
      </c>
      <c r="R56" s="46">
        <f t="shared" si="0"/>
        <v>0.20454545454545456</v>
      </c>
      <c r="S56" s="35"/>
      <c r="T56" s="35"/>
      <c r="U56" s="35"/>
      <c r="V56" s="35"/>
      <c r="W56" s="35"/>
    </row>
    <row r="57" spans="1:23" s="31" customFormat="1" ht="85.5" customHeight="1" x14ac:dyDescent="0.25">
      <c r="A57" s="42" t="s">
        <v>281</v>
      </c>
      <c r="B57" s="42" t="s">
        <v>282</v>
      </c>
      <c r="C57" s="42" t="s">
        <v>113</v>
      </c>
      <c r="D57" s="42" t="s">
        <v>7</v>
      </c>
      <c r="E57" s="42" t="s">
        <v>17</v>
      </c>
      <c r="F57" s="42" t="s">
        <v>289</v>
      </c>
      <c r="G57" s="42" t="s">
        <v>10</v>
      </c>
      <c r="H57" s="42" t="s">
        <v>120</v>
      </c>
      <c r="I57" s="45" t="s">
        <v>121</v>
      </c>
      <c r="J57" s="42">
        <v>2020</v>
      </c>
      <c r="K57" s="45" t="s">
        <v>122</v>
      </c>
      <c r="L57" s="45" t="s">
        <v>290</v>
      </c>
      <c r="M57" s="52">
        <v>3.367</v>
      </c>
      <c r="N57" s="33" t="s">
        <v>124</v>
      </c>
      <c r="O57" s="56">
        <v>65</v>
      </c>
      <c r="P57" s="45">
        <v>162</v>
      </c>
      <c r="Q57" s="45" t="s">
        <v>43</v>
      </c>
      <c r="R57" s="46">
        <f t="shared" si="0"/>
        <v>0.40123456790123457</v>
      </c>
      <c r="S57" s="35"/>
      <c r="T57" s="35"/>
      <c r="U57" s="35"/>
      <c r="V57" s="35"/>
      <c r="W57" s="35"/>
    </row>
    <row r="58" spans="1:23" s="31" customFormat="1" ht="87" customHeight="1" x14ac:dyDescent="0.25">
      <c r="A58" s="42" t="s">
        <v>291</v>
      </c>
      <c r="B58" s="42" t="s">
        <v>292</v>
      </c>
      <c r="C58" s="42" t="s">
        <v>6</v>
      </c>
      <c r="D58" s="42" t="s">
        <v>47</v>
      </c>
      <c r="E58" s="42" t="s">
        <v>17</v>
      </c>
      <c r="F58" s="42" t="s">
        <v>293</v>
      </c>
      <c r="G58" s="42" t="s">
        <v>10</v>
      </c>
      <c r="H58" s="42" t="s">
        <v>294</v>
      </c>
      <c r="I58" s="45">
        <v>10</v>
      </c>
      <c r="J58" s="42">
        <v>2020</v>
      </c>
      <c r="K58" s="45" t="s">
        <v>295</v>
      </c>
      <c r="L58" s="45" t="s">
        <v>296</v>
      </c>
      <c r="M58" s="52">
        <v>2.7519999999999998</v>
      </c>
      <c r="N58" s="33" t="s">
        <v>930</v>
      </c>
      <c r="O58" s="56">
        <v>19</v>
      </c>
      <c r="P58" s="45">
        <v>146</v>
      </c>
      <c r="Q58" s="45" t="s">
        <v>16</v>
      </c>
      <c r="R58" s="46">
        <f t="shared" si="0"/>
        <v>0.13013698630136986</v>
      </c>
      <c r="S58" s="35"/>
      <c r="T58" s="35"/>
      <c r="U58" s="35"/>
      <c r="V58" s="35"/>
      <c r="W58" s="35"/>
    </row>
    <row r="59" spans="1:23" s="31" customFormat="1" ht="89.25" customHeight="1" x14ac:dyDescent="0.25">
      <c r="A59" s="42" t="s">
        <v>291</v>
      </c>
      <c r="B59" s="42" t="s">
        <v>292</v>
      </c>
      <c r="C59" s="42" t="s">
        <v>6</v>
      </c>
      <c r="D59" s="42" t="s">
        <v>47</v>
      </c>
      <c r="E59" s="42" t="s">
        <v>17</v>
      </c>
      <c r="F59" s="42" t="s">
        <v>298</v>
      </c>
      <c r="G59" s="42" t="s">
        <v>10</v>
      </c>
      <c r="H59" s="42" t="s">
        <v>294</v>
      </c>
      <c r="I59" s="45">
        <v>10</v>
      </c>
      <c r="J59" s="42">
        <v>2020</v>
      </c>
      <c r="K59" s="45" t="s">
        <v>295</v>
      </c>
      <c r="L59" s="45" t="s">
        <v>299</v>
      </c>
      <c r="M59" s="52">
        <v>2.7519999999999998</v>
      </c>
      <c r="N59" s="33" t="s">
        <v>930</v>
      </c>
      <c r="O59" s="56">
        <v>19</v>
      </c>
      <c r="P59" s="45">
        <v>146</v>
      </c>
      <c r="Q59" s="45" t="s">
        <v>16</v>
      </c>
      <c r="R59" s="46">
        <f t="shared" si="0"/>
        <v>0.13013698630136986</v>
      </c>
      <c r="S59" s="35"/>
      <c r="T59" s="35"/>
      <c r="U59" s="35"/>
      <c r="V59" s="35"/>
      <c r="W59" s="35"/>
    </row>
    <row r="60" spans="1:23" s="31" customFormat="1" ht="62.4" x14ac:dyDescent="0.25">
      <c r="A60" s="42" t="s">
        <v>291</v>
      </c>
      <c r="B60" s="42" t="s">
        <v>292</v>
      </c>
      <c r="C60" s="42" t="s">
        <v>6</v>
      </c>
      <c r="D60" s="42" t="s">
        <v>47</v>
      </c>
      <c r="E60" s="42" t="s">
        <v>17</v>
      </c>
      <c r="F60" s="42" t="s">
        <v>300</v>
      </c>
      <c r="G60" s="42" t="s">
        <v>10</v>
      </c>
      <c r="H60" s="42" t="s">
        <v>301</v>
      </c>
      <c r="I60" s="45">
        <v>267</v>
      </c>
      <c r="J60" s="42">
        <v>2020</v>
      </c>
      <c r="K60" s="45" t="s">
        <v>302</v>
      </c>
      <c r="L60" s="45" t="s">
        <v>303</v>
      </c>
      <c r="M60" s="52">
        <v>3.2469999999999999</v>
      </c>
      <c r="N60" s="33" t="s">
        <v>297</v>
      </c>
      <c r="O60" s="56">
        <v>8</v>
      </c>
      <c r="P60" s="45">
        <v>63</v>
      </c>
      <c r="Q60" s="45" t="s">
        <v>16</v>
      </c>
      <c r="R60" s="46">
        <f t="shared" si="0"/>
        <v>0.12698412698412698</v>
      </c>
      <c r="S60" s="35"/>
      <c r="T60" s="35"/>
      <c r="U60" s="35"/>
      <c r="V60" s="35"/>
      <c r="W60" s="35"/>
    </row>
    <row r="61" spans="1:23" s="31" customFormat="1" ht="62.4" x14ac:dyDescent="0.25">
      <c r="A61" s="42" t="s">
        <v>291</v>
      </c>
      <c r="B61" s="42" t="s">
        <v>292</v>
      </c>
      <c r="C61" s="42" t="s">
        <v>6</v>
      </c>
      <c r="D61" s="42" t="s">
        <v>47</v>
      </c>
      <c r="E61" s="42" t="s">
        <v>17</v>
      </c>
      <c r="F61" s="42" t="s">
        <v>304</v>
      </c>
      <c r="G61" s="42" t="s">
        <v>10</v>
      </c>
      <c r="H61" s="42" t="s">
        <v>931</v>
      </c>
      <c r="I61" s="45">
        <v>99</v>
      </c>
      <c r="J61" s="42">
        <v>2020</v>
      </c>
      <c r="K61" s="45" t="s">
        <v>305</v>
      </c>
      <c r="L61" s="45" t="s">
        <v>306</v>
      </c>
      <c r="M61" s="52">
        <v>3.3519999999999999</v>
      </c>
      <c r="N61" s="33" t="s">
        <v>297</v>
      </c>
      <c r="O61" s="56">
        <v>7</v>
      </c>
      <c r="P61" s="45">
        <v>63</v>
      </c>
      <c r="Q61" s="45" t="s">
        <v>16</v>
      </c>
      <c r="R61" s="46">
        <f t="shared" si="0"/>
        <v>0.1111111111111111</v>
      </c>
      <c r="S61" s="35"/>
      <c r="T61" s="35"/>
      <c r="U61" s="35"/>
      <c r="V61" s="35"/>
      <c r="W61" s="35"/>
    </row>
    <row r="62" spans="1:23" s="31" customFormat="1" ht="80.25" customHeight="1" x14ac:dyDescent="0.25">
      <c r="A62" s="42" t="s">
        <v>291</v>
      </c>
      <c r="B62" s="42" t="s">
        <v>292</v>
      </c>
      <c r="C62" s="42" t="s">
        <v>6</v>
      </c>
      <c r="D62" s="42" t="s">
        <v>47</v>
      </c>
      <c r="E62" s="42" t="s">
        <v>17</v>
      </c>
      <c r="F62" s="42" t="s">
        <v>307</v>
      </c>
      <c r="G62" s="42" t="s">
        <v>10</v>
      </c>
      <c r="H62" s="42" t="s">
        <v>308</v>
      </c>
      <c r="I62" s="45">
        <v>73</v>
      </c>
      <c r="J62" s="42">
        <v>2020</v>
      </c>
      <c r="K62" s="45" t="s">
        <v>309</v>
      </c>
      <c r="L62" s="45" t="s">
        <v>310</v>
      </c>
      <c r="M62" s="52">
        <v>4.4509999999999996</v>
      </c>
      <c r="N62" s="33" t="s">
        <v>907</v>
      </c>
      <c r="O62" s="56">
        <v>35</v>
      </c>
      <c r="P62" s="45">
        <v>144</v>
      </c>
      <c r="Q62" s="45" t="s">
        <v>16</v>
      </c>
      <c r="R62" s="46">
        <f t="shared" si="0"/>
        <v>0.24305555555555555</v>
      </c>
      <c r="S62" s="35"/>
      <c r="T62" s="35"/>
      <c r="U62" s="35"/>
      <c r="V62" s="35"/>
      <c r="W62" s="35"/>
    </row>
    <row r="63" spans="1:23" s="31" customFormat="1" ht="71.25" customHeight="1" x14ac:dyDescent="0.25">
      <c r="A63" s="42" t="s">
        <v>291</v>
      </c>
      <c r="B63" s="42" t="s">
        <v>292</v>
      </c>
      <c r="C63" s="42" t="s">
        <v>6</v>
      </c>
      <c r="D63" s="42" t="s">
        <v>47</v>
      </c>
      <c r="E63" s="42" t="s">
        <v>17</v>
      </c>
      <c r="F63" s="42" t="s">
        <v>311</v>
      </c>
      <c r="G63" s="42" t="s">
        <v>10</v>
      </c>
      <c r="H63" s="42" t="s">
        <v>312</v>
      </c>
      <c r="I63" s="45">
        <v>56</v>
      </c>
      <c r="J63" s="42">
        <v>2020</v>
      </c>
      <c r="K63" s="45" t="s">
        <v>313</v>
      </c>
      <c r="L63" s="45" t="s">
        <v>314</v>
      </c>
      <c r="M63" s="52">
        <v>0.58099999999999996</v>
      </c>
      <c r="N63" s="33" t="s">
        <v>315</v>
      </c>
      <c r="O63" s="56">
        <v>170</v>
      </c>
      <c r="P63" s="45">
        <v>185</v>
      </c>
      <c r="Q63" s="45" t="s">
        <v>32</v>
      </c>
      <c r="R63" s="46">
        <f t="shared" si="0"/>
        <v>0.91891891891891897</v>
      </c>
      <c r="S63" s="35"/>
      <c r="T63" s="35"/>
      <c r="U63" s="35"/>
      <c r="V63" s="35"/>
      <c r="W63" s="35"/>
    </row>
    <row r="64" spans="1:23" s="31" customFormat="1" ht="46.8" x14ac:dyDescent="0.25">
      <c r="A64" s="42" t="s">
        <v>316</v>
      </c>
      <c r="B64" s="42" t="s">
        <v>317</v>
      </c>
      <c r="C64" s="42" t="s">
        <v>318</v>
      </c>
      <c r="D64" s="42" t="s">
        <v>7</v>
      </c>
      <c r="E64" s="42" t="s">
        <v>17</v>
      </c>
      <c r="F64" s="42" t="s">
        <v>319</v>
      </c>
      <c r="G64" s="42" t="s">
        <v>10</v>
      </c>
      <c r="H64" s="42" t="s">
        <v>932</v>
      </c>
      <c r="I64" s="45" t="s">
        <v>320</v>
      </c>
      <c r="J64" s="42">
        <v>2020</v>
      </c>
      <c r="K64" s="45" t="s">
        <v>321</v>
      </c>
      <c r="L64" s="45" t="s">
        <v>322</v>
      </c>
      <c r="M64" s="52">
        <v>5.8159999999999998</v>
      </c>
      <c r="N64" s="33" t="s">
        <v>93</v>
      </c>
      <c r="O64" s="56">
        <v>48</v>
      </c>
      <c r="P64" s="45">
        <v>162</v>
      </c>
      <c r="Q64" s="45" t="s">
        <v>43</v>
      </c>
      <c r="R64" s="46">
        <f t="shared" si="0"/>
        <v>0.29629629629629628</v>
      </c>
      <c r="S64" s="35"/>
      <c r="T64" s="35"/>
      <c r="U64" s="35"/>
      <c r="V64" s="35"/>
      <c r="W64" s="35"/>
    </row>
    <row r="65" spans="1:23" s="31" customFormat="1" ht="46.8" x14ac:dyDescent="0.25">
      <c r="A65" s="42" t="s">
        <v>316</v>
      </c>
      <c r="B65" s="42" t="s">
        <v>317</v>
      </c>
      <c r="C65" s="42" t="s">
        <v>318</v>
      </c>
      <c r="D65" s="42" t="s">
        <v>7</v>
      </c>
      <c r="E65" s="42" t="s">
        <v>17</v>
      </c>
      <c r="F65" s="42" t="s">
        <v>323</v>
      </c>
      <c r="G65" s="42" t="s">
        <v>10</v>
      </c>
      <c r="H65" s="42" t="s">
        <v>324</v>
      </c>
      <c r="I65" s="45" t="s">
        <v>325</v>
      </c>
      <c r="J65" s="42">
        <v>2020</v>
      </c>
      <c r="K65" s="45" t="s">
        <v>326</v>
      </c>
      <c r="L65" s="45" t="s">
        <v>327</v>
      </c>
      <c r="M65" s="52">
        <v>5.1639999999999997</v>
      </c>
      <c r="N65" s="33" t="s">
        <v>210</v>
      </c>
      <c r="O65" s="56">
        <v>1</v>
      </c>
      <c r="P65" s="45">
        <v>34</v>
      </c>
      <c r="Q65" s="45" t="s">
        <v>16</v>
      </c>
      <c r="R65" s="46">
        <f t="shared" si="0"/>
        <v>2.9411764705882353E-2</v>
      </c>
      <c r="S65" s="35"/>
      <c r="T65" s="35"/>
      <c r="U65" s="35"/>
      <c r="V65" s="35"/>
      <c r="W65" s="35"/>
    </row>
    <row r="66" spans="1:23" s="31" customFormat="1" ht="66" customHeight="1" x14ac:dyDescent="0.25">
      <c r="A66" s="42" t="s">
        <v>316</v>
      </c>
      <c r="B66" s="42" t="s">
        <v>317</v>
      </c>
      <c r="C66" s="42" t="s">
        <v>318</v>
      </c>
      <c r="D66" s="42" t="s">
        <v>7</v>
      </c>
      <c r="E66" s="42" t="s">
        <v>17</v>
      </c>
      <c r="F66" s="33" t="s">
        <v>328</v>
      </c>
      <c r="G66" s="42" t="s">
        <v>10</v>
      </c>
      <c r="H66" s="42" t="s">
        <v>324</v>
      </c>
      <c r="I66" s="45" t="s">
        <v>329</v>
      </c>
      <c r="J66" s="42">
        <v>2020</v>
      </c>
      <c r="K66" s="45" t="s">
        <v>326</v>
      </c>
      <c r="L66" s="45" t="s">
        <v>330</v>
      </c>
      <c r="M66" s="52">
        <v>5.1639999999999997</v>
      </c>
      <c r="N66" s="33" t="s">
        <v>210</v>
      </c>
      <c r="O66" s="56">
        <v>1</v>
      </c>
      <c r="P66" s="45">
        <v>34</v>
      </c>
      <c r="Q66" s="45" t="s">
        <v>16</v>
      </c>
      <c r="R66" s="46">
        <f t="shared" si="0"/>
        <v>2.9411764705882353E-2</v>
      </c>
      <c r="S66" s="35"/>
      <c r="T66" s="35"/>
      <c r="U66" s="35"/>
      <c r="V66" s="35"/>
      <c r="W66" s="35"/>
    </row>
    <row r="67" spans="1:23" s="31" customFormat="1" ht="62.4" x14ac:dyDescent="0.25">
      <c r="A67" s="42" t="s">
        <v>316</v>
      </c>
      <c r="B67" s="42" t="s">
        <v>317</v>
      </c>
      <c r="C67" s="42" t="s">
        <v>318</v>
      </c>
      <c r="D67" s="42" t="s">
        <v>7</v>
      </c>
      <c r="E67" s="42" t="s">
        <v>17</v>
      </c>
      <c r="F67" s="42" t="s">
        <v>331</v>
      </c>
      <c r="G67" s="42" t="s">
        <v>10</v>
      </c>
      <c r="H67" s="42" t="s">
        <v>332</v>
      </c>
      <c r="I67" s="45">
        <v>130</v>
      </c>
      <c r="J67" s="42">
        <v>2020</v>
      </c>
      <c r="K67" s="45" t="s">
        <v>333</v>
      </c>
      <c r="L67" s="45" t="s">
        <v>334</v>
      </c>
      <c r="M67" s="52">
        <v>14.981999999999999</v>
      </c>
      <c r="N67" s="33" t="s">
        <v>896</v>
      </c>
      <c r="O67" s="56">
        <v>1</v>
      </c>
      <c r="P67" s="45">
        <v>44</v>
      </c>
      <c r="Q67" s="45" t="s">
        <v>16</v>
      </c>
      <c r="R67" s="46">
        <f t="shared" ref="R67:R127" si="1">O67/P67</f>
        <v>2.2727272727272728E-2</v>
      </c>
      <c r="S67" s="35"/>
      <c r="T67" s="35"/>
      <c r="U67" s="35"/>
      <c r="V67" s="35"/>
      <c r="W67" s="35"/>
    </row>
    <row r="68" spans="1:23" s="39" customFormat="1" ht="60" customHeight="1" x14ac:dyDescent="0.25">
      <c r="A68" s="42" t="s">
        <v>316</v>
      </c>
      <c r="B68" s="42" t="s">
        <v>317</v>
      </c>
      <c r="C68" s="42" t="s">
        <v>318</v>
      </c>
      <c r="D68" s="42" t="s">
        <v>7</v>
      </c>
      <c r="E68" s="42" t="s">
        <v>26</v>
      </c>
      <c r="F68" s="42" t="s">
        <v>335</v>
      </c>
      <c r="G68" s="42" t="s">
        <v>10</v>
      </c>
      <c r="H68" s="42" t="s">
        <v>932</v>
      </c>
      <c r="I68" s="45" t="s">
        <v>336</v>
      </c>
      <c r="J68" s="42">
        <v>2020</v>
      </c>
      <c r="K68" s="45" t="s">
        <v>321</v>
      </c>
      <c r="L68" s="45" t="s">
        <v>337</v>
      </c>
      <c r="M68" s="52">
        <v>5.8159999999999998</v>
      </c>
      <c r="N68" s="33" t="s">
        <v>93</v>
      </c>
      <c r="O68" s="56">
        <v>48</v>
      </c>
      <c r="P68" s="45">
        <v>162</v>
      </c>
      <c r="Q68" s="45" t="s">
        <v>43</v>
      </c>
      <c r="R68" s="46">
        <f t="shared" si="1"/>
        <v>0.29629629629629628</v>
      </c>
      <c r="S68" s="36"/>
      <c r="T68" s="36"/>
      <c r="U68" s="36"/>
      <c r="V68" s="36"/>
      <c r="W68" s="36"/>
    </row>
    <row r="69" spans="1:23" s="39" customFormat="1" ht="72" customHeight="1" x14ac:dyDescent="0.25">
      <c r="A69" s="42" t="s">
        <v>316</v>
      </c>
      <c r="B69" s="42" t="s">
        <v>317</v>
      </c>
      <c r="C69" s="42" t="s">
        <v>318</v>
      </c>
      <c r="D69" s="42" t="s">
        <v>7</v>
      </c>
      <c r="E69" s="42" t="s">
        <v>8</v>
      </c>
      <c r="F69" s="42" t="s">
        <v>338</v>
      </c>
      <c r="G69" s="42" t="s">
        <v>10</v>
      </c>
      <c r="H69" s="42" t="s">
        <v>324</v>
      </c>
      <c r="I69" s="45" t="s">
        <v>339</v>
      </c>
      <c r="J69" s="42">
        <v>2020</v>
      </c>
      <c r="K69" s="45" t="s">
        <v>326</v>
      </c>
      <c r="L69" s="45" t="s">
        <v>340</v>
      </c>
      <c r="M69" s="52">
        <v>5.8159999999999998</v>
      </c>
      <c r="N69" s="42" t="s">
        <v>210</v>
      </c>
      <c r="O69" s="56">
        <v>1</v>
      </c>
      <c r="P69" s="45">
        <v>34</v>
      </c>
      <c r="Q69" s="45" t="s">
        <v>16</v>
      </c>
      <c r="R69" s="46">
        <f t="shared" si="1"/>
        <v>2.9411764705882353E-2</v>
      </c>
      <c r="S69" s="36"/>
      <c r="T69" s="36"/>
      <c r="U69" s="36"/>
      <c r="V69" s="36"/>
      <c r="W69" s="36"/>
    </row>
    <row r="70" spans="1:23" s="31" customFormat="1" ht="46.8" x14ac:dyDescent="0.25">
      <c r="A70" s="42" t="s">
        <v>316</v>
      </c>
      <c r="B70" s="42" t="s">
        <v>317</v>
      </c>
      <c r="C70" s="42" t="s">
        <v>318</v>
      </c>
      <c r="D70" s="42" t="s">
        <v>7</v>
      </c>
      <c r="E70" s="42" t="s">
        <v>17</v>
      </c>
      <c r="F70" s="42" t="s">
        <v>341</v>
      </c>
      <c r="G70" s="42" t="s">
        <v>10</v>
      </c>
      <c r="H70" s="42" t="s">
        <v>342</v>
      </c>
      <c r="I70" s="45" t="s">
        <v>343</v>
      </c>
      <c r="J70" s="42">
        <v>2020</v>
      </c>
      <c r="K70" s="45" t="s">
        <v>344</v>
      </c>
      <c r="L70" s="45" t="s">
        <v>345</v>
      </c>
      <c r="M70" s="52">
        <v>0.21099999999999999</v>
      </c>
      <c r="N70" s="33" t="s">
        <v>933</v>
      </c>
      <c r="O70" s="56">
        <v>133</v>
      </c>
      <c r="P70" s="45">
        <v>133</v>
      </c>
      <c r="Q70" s="45" t="s">
        <v>32</v>
      </c>
      <c r="R70" s="46">
        <f t="shared" si="1"/>
        <v>1</v>
      </c>
      <c r="S70" s="35"/>
      <c r="T70" s="35"/>
      <c r="U70" s="35"/>
      <c r="V70" s="35"/>
      <c r="W70" s="35"/>
    </row>
    <row r="71" spans="1:23" s="31" customFormat="1" ht="46.8" x14ac:dyDescent="0.25">
      <c r="A71" s="42" t="s">
        <v>316</v>
      </c>
      <c r="B71" s="42" t="s">
        <v>317</v>
      </c>
      <c r="C71" s="42" t="s">
        <v>318</v>
      </c>
      <c r="D71" s="42" t="s">
        <v>7</v>
      </c>
      <c r="E71" s="42" t="s">
        <v>17</v>
      </c>
      <c r="F71" s="42" t="s">
        <v>346</v>
      </c>
      <c r="G71" s="42" t="s">
        <v>10</v>
      </c>
      <c r="H71" s="42" t="s">
        <v>347</v>
      </c>
      <c r="I71" s="45">
        <v>99</v>
      </c>
      <c r="J71" s="42">
        <v>2020</v>
      </c>
      <c r="K71" s="45" t="s">
        <v>348</v>
      </c>
      <c r="L71" s="45" t="s">
        <v>349</v>
      </c>
      <c r="M71" s="52">
        <v>3.7570000000000001</v>
      </c>
      <c r="N71" s="33" t="s">
        <v>350</v>
      </c>
      <c r="O71" s="56">
        <v>63</v>
      </c>
      <c r="P71" s="45">
        <v>159</v>
      </c>
      <c r="Q71" s="45" t="s">
        <v>43</v>
      </c>
      <c r="R71" s="46">
        <f t="shared" si="1"/>
        <v>0.39622641509433965</v>
      </c>
      <c r="S71" s="35"/>
      <c r="T71" s="35"/>
      <c r="U71" s="35"/>
      <c r="V71" s="35"/>
      <c r="W71" s="35"/>
    </row>
    <row r="72" spans="1:23" s="31" customFormat="1" ht="46.8" x14ac:dyDescent="0.25">
      <c r="A72" s="42" t="s">
        <v>316</v>
      </c>
      <c r="B72" s="42" t="s">
        <v>317</v>
      </c>
      <c r="C72" s="42" t="s">
        <v>318</v>
      </c>
      <c r="D72" s="42" t="s">
        <v>7</v>
      </c>
      <c r="E72" s="42" t="s">
        <v>17</v>
      </c>
      <c r="F72" s="42" t="s">
        <v>351</v>
      </c>
      <c r="G72" s="42" t="s">
        <v>10</v>
      </c>
      <c r="H72" s="42" t="s">
        <v>347</v>
      </c>
      <c r="I72" s="45">
        <v>99</v>
      </c>
      <c r="J72" s="42">
        <v>2020</v>
      </c>
      <c r="K72" s="45" t="s">
        <v>348</v>
      </c>
      <c r="L72" s="45" t="s">
        <v>349</v>
      </c>
      <c r="M72" s="52">
        <v>3.7570000000000001</v>
      </c>
      <c r="N72" s="33" t="s">
        <v>350</v>
      </c>
      <c r="O72" s="56">
        <v>63</v>
      </c>
      <c r="P72" s="45">
        <v>159</v>
      </c>
      <c r="Q72" s="45" t="s">
        <v>43</v>
      </c>
      <c r="R72" s="46">
        <f t="shared" si="1"/>
        <v>0.39622641509433965</v>
      </c>
      <c r="S72" s="35"/>
      <c r="T72" s="35"/>
      <c r="U72" s="35"/>
      <c r="V72" s="35"/>
      <c r="W72" s="35"/>
    </row>
    <row r="73" spans="1:23" s="31" customFormat="1" ht="54.75" customHeight="1" x14ac:dyDescent="0.25">
      <c r="A73" s="42" t="s">
        <v>352</v>
      </c>
      <c r="B73" s="42" t="s">
        <v>353</v>
      </c>
      <c r="C73" s="42" t="s">
        <v>55</v>
      </c>
      <c r="D73" s="42" t="s">
        <v>36</v>
      </c>
      <c r="E73" s="42" t="s">
        <v>26</v>
      </c>
      <c r="F73" s="42" t="s">
        <v>354</v>
      </c>
      <c r="G73" s="42" t="s">
        <v>10</v>
      </c>
      <c r="H73" s="42" t="s">
        <v>355</v>
      </c>
      <c r="I73" s="45" t="s">
        <v>356</v>
      </c>
      <c r="J73" s="42">
        <v>2020</v>
      </c>
      <c r="K73" s="45" t="s">
        <v>357</v>
      </c>
      <c r="L73" s="45" t="s">
        <v>358</v>
      </c>
      <c r="M73" s="52">
        <v>8.1980000000000004</v>
      </c>
      <c r="N73" s="33" t="s">
        <v>359</v>
      </c>
      <c r="O73" s="56">
        <v>29</v>
      </c>
      <c r="P73" s="45">
        <v>179</v>
      </c>
      <c r="Q73" s="45" t="s">
        <v>16</v>
      </c>
      <c r="R73" s="46">
        <f t="shared" si="1"/>
        <v>0.16201117318435754</v>
      </c>
      <c r="S73" s="35"/>
      <c r="T73" s="35"/>
      <c r="U73" s="35"/>
      <c r="V73" s="35"/>
      <c r="W73" s="35"/>
    </row>
    <row r="74" spans="1:23" s="31" customFormat="1" ht="81.75" customHeight="1" x14ac:dyDescent="0.25">
      <c r="A74" s="42" t="s">
        <v>362</v>
      </c>
      <c r="B74" s="42" t="s">
        <v>363</v>
      </c>
      <c r="C74" s="42" t="s">
        <v>157</v>
      </c>
      <c r="D74" s="42" t="s">
        <v>7</v>
      </c>
      <c r="E74" s="42" t="s">
        <v>17</v>
      </c>
      <c r="F74" s="42" t="s">
        <v>364</v>
      </c>
      <c r="G74" s="42" t="s">
        <v>10</v>
      </c>
      <c r="H74" s="42" t="s">
        <v>365</v>
      </c>
      <c r="I74" s="45" t="s">
        <v>366</v>
      </c>
      <c r="J74" s="42">
        <v>2020</v>
      </c>
      <c r="K74" s="45" t="s">
        <v>367</v>
      </c>
      <c r="L74" s="45" t="s">
        <v>368</v>
      </c>
      <c r="M74" s="52">
        <v>3.1739999999999999</v>
      </c>
      <c r="N74" s="33" t="s">
        <v>359</v>
      </c>
      <c r="O74" s="56">
        <v>86</v>
      </c>
      <c r="P74" s="45">
        <v>179</v>
      </c>
      <c r="Q74" s="45" t="s">
        <v>43</v>
      </c>
      <c r="R74" s="46">
        <f t="shared" si="1"/>
        <v>0.48044692737430167</v>
      </c>
    </row>
    <row r="75" spans="1:23" s="31" customFormat="1" ht="62.4" x14ac:dyDescent="0.25">
      <c r="A75" s="42" t="s">
        <v>369</v>
      </c>
      <c r="B75" s="42" t="s">
        <v>370</v>
      </c>
      <c r="C75" s="42" t="s">
        <v>46</v>
      </c>
      <c r="D75" s="42" t="s">
        <v>47</v>
      </c>
      <c r="E75" s="42" t="s">
        <v>17</v>
      </c>
      <c r="F75" s="42" t="s">
        <v>371</v>
      </c>
      <c r="G75" s="42" t="s">
        <v>10</v>
      </c>
      <c r="H75" s="42" t="s">
        <v>226</v>
      </c>
      <c r="I75" s="45" t="s">
        <v>372</v>
      </c>
      <c r="J75" s="42">
        <v>2020</v>
      </c>
      <c r="K75" s="45" t="s">
        <v>227</v>
      </c>
      <c r="L75" s="45" t="s">
        <v>373</v>
      </c>
      <c r="M75" s="52">
        <v>1.0049999999999999</v>
      </c>
      <c r="N75" s="33" t="s">
        <v>124</v>
      </c>
      <c r="O75" s="56">
        <v>146</v>
      </c>
      <c r="P75" s="45">
        <v>162</v>
      </c>
      <c r="Q75" s="45" t="s">
        <v>32</v>
      </c>
      <c r="R75" s="46">
        <f t="shared" si="1"/>
        <v>0.90123456790123457</v>
      </c>
    </row>
    <row r="76" spans="1:23" s="31" customFormat="1" ht="66" customHeight="1" x14ac:dyDescent="0.25">
      <c r="A76" s="42" t="s">
        <v>374</v>
      </c>
      <c r="B76" s="42" t="s">
        <v>375</v>
      </c>
      <c r="C76" s="42" t="s">
        <v>264</v>
      </c>
      <c r="D76" s="42" t="s">
        <v>7</v>
      </c>
      <c r="E76" s="42" t="s">
        <v>17</v>
      </c>
      <c r="F76" s="42" t="s">
        <v>376</v>
      </c>
      <c r="G76" s="42" t="s">
        <v>10</v>
      </c>
      <c r="H76" s="42" t="s">
        <v>377</v>
      </c>
      <c r="I76" s="45" t="s">
        <v>378</v>
      </c>
      <c r="J76" s="42">
        <v>2020</v>
      </c>
      <c r="K76" s="45" t="s">
        <v>379</v>
      </c>
      <c r="L76" s="45" t="s">
        <v>380</v>
      </c>
      <c r="M76" s="52">
        <v>0.95899999999999996</v>
      </c>
      <c r="N76" s="33" t="s">
        <v>381</v>
      </c>
      <c r="O76" s="56">
        <v>25</v>
      </c>
      <c r="P76" s="45">
        <v>37</v>
      </c>
      <c r="Q76" s="45" t="s">
        <v>130</v>
      </c>
      <c r="R76" s="46">
        <f t="shared" si="1"/>
        <v>0.67567567567567566</v>
      </c>
    </row>
    <row r="77" spans="1:23" s="31" customFormat="1" ht="46.8" x14ac:dyDescent="0.25">
      <c r="A77" s="42" t="s">
        <v>374</v>
      </c>
      <c r="B77" s="42" t="s">
        <v>375</v>
      </c>
      <c r="C77" s="42" t="s">
        <v>264</v>
      </c>
      <c r="D77" s="42" t="s">
        <v>7</v>
      </c>
      <c r="E77" s="42" t="s">
        <v>17</v>
      </c>
      <c r="F77" s="42" t="s">
        <v>382</v>
      </c>
      <c r="G77" s="42" t="s">
        <v>10</v>
      </c>
      <c r="H77" s="42" t="s">
        <v>383</v>
      </c>
      <c r="I77" s="45" t="s">
        <v>1026</v>
      </c>
      <c r="J77" s="42">
        <v>2020</v>
      </c>
      <c r="K77" s="45" t="s">
        <v>384</v>
      </c>
      <c r="L77" s="45" t="s">
        <v>385</v>
      </c>
      <c r="M77" s="52">
        <v>0.86899999999999999</v>
      </c>
      <c r="N77" s="33" t="s">
        <v>381</v>
      </c>
      <c r="O77" s="56">
        <v>29</v>
      </c>
      <c r="P77" s="45">
        <v>37</v>
      </c>
      <c r="Q77" s="45" t="s">
        <v>32</v>
      </c>
      <c r="R77" s="46">
        <f t="shared" si="1"/>
        <v>0.78378378378378377</v>
      </c>
    </row>
    <row r="78" spans="1:23" s="31" customFormat="1" ht="62.4" x14ac:dyDescent="0.25">
      <c r="A78" s="42" t="s">
        <v>386</v>
      </c>
      <c r="B78" s="42" t="s">
        <v>387</v>
      </c>
      <c r="C78" s="42" t="s">
        <v>25</v>
      </c>
      <c r="D78" s="42" t="s">
        <v>47</v>
      </c>
      <c r="E78" s="42" t="s">
        <v>17</v>
      </c>
      <c r="F78" s="42" t="s">
        <v>27</v>
      </c>
      <c r="G78" s="42" t="s">
        <v>10</v>
      </c>
      <c r="H78" s="42" t="s">
        <v>28</v>
      </c>
      <c r="I78" s="45">
        <v>10</v>
      </c>
      <c r="J78" s="42">
        <v>2020</v>
      </c>
      <c r="K78" s="45" t="s">
        <v>388</v>
      </c>
      <c r="L78" s="45" t="s">
        <v>389</v>
      </c>
      <c r="M78" s="52">
        <v>1.548</v>
      </c>
      <c r="N78" s="33" t="s">
        <v>31</v>
      </c>
      <c r="O78" s="56">
        <v>277</v>
      </c>
      <c r="P78" s="45">
        <v>335</v>
      </c>
      <c r="Q78" s="45" t="s">
        <v>32</v>
      </c>
      <c r="R78" s="46">
        <f t="shared" si="1"/>
        <v>0.82686567164179103</v>
      </c>
    </row>
    <row r="79" spans="1:23" s="31" customFormat="1" ht="32.4" x14ac:dyDescent="0.25">
      <c r="A79" s="42" t="s">
        <v>386</v>
      </c>
      <c r="B79" s="42" t="s">
        <v>387</v>
      </c>
      <c r="C79" s="42" t="s">
        <v>25</v>
      </c>
      <c r="D79" s="42" t="s">
        <v>47</v>
      </c>
      <c r="E79" s="42" t="s">
        <v>17</v>
      </c>
      <c r="F79" s="42" t="s">
        <v>390</v>
      </c>
      <c r="G79" s="42" t="s">
        <v>10</v>
      </c>
      <c r="H79" s="42" t="s">
        <v>391</v>
      </c>
      <c r="I79" s="45" t="s">
        <v>392</v>
      </c>
      <c r="J79" s="42">
        <v>2020</v>
      </c>
      <c r="K79" s="45" t="s">
        <v>393</v>
      </c>
      <c r="L79" s="45" t="s">
        <v>394</v>
      </c>
      <c r="M79" s="52">
        <v>2.5680000000000001</v>
      </c>
      <c r="N79" s="33" t="s">
        <v>242</v>
      </c>
      <c r="O79" s="56">
        <v>64</v>
      </c>
      <c r="P79" s="45">
        <v>136</v>
      </c>
      <c r="Q79" s="45" t="s">
        <v>43</v>
      </c>
      <c r="R79" s="46">
        <f t="shared" si="1"/>
        <v>0.47058823529411764</v>
      </c>
    </row>
    <row r="80" spans="1:23" s="31" customFormat="1" ht="60.75" customHeight="1" x14ac:dyDescent="0.25">
      <c r="A80" s="42" t="s">
        <v>395</v>
      </c>
      <c r="B80" s="42" t="s">
        <v>396</v>
      </c>
      <c r="C80" s="42" t="s">
        <v>397</v>
      </c>
      <c r="D80" s="42" t="s">
        <v>7</v>
      </c>
      <c r="E80" s="42" t="s">
        <v>26</v>
      </c>
      <c r="F80" s="42" t="s">
        <v>398</v>
      </c>
      <c r="G80" s="42" t="s">
        <v>57</v>
      </c>
      <c r="H80" s="42" t="s">
        <v>399</v>
      </c>
      <c r="I80" s="45">
        <v>2020</v>
      </c>
      <c r="J80" s="42">
        <v>2020</v>
      </c>
      <c r="K80" s="45" t="s">
        <v>400</v>
      </c>
      <c r="L80" s="45" t="s">
        <v>401</v>
      </c>
      <c r="M80" s="52">
        <v>2.9079999999999999</v>
      </c>
      <c r="N80" s="33" t="s">
        <v>402</v>
      </c>
      <c r="O80" s="56">
        <v>6</v>
      </c>
      <c r="P80" s="45">
        <v>48</v>
      </c>
      <c r="Q80" s="45" t="s">
        <v>16</v>
      </c>
      <c r="R80" s="46">
        <f t="shared" si="1"/>
        <v>0.125</v>
      </c>
    </row>
    <row r="81" spans="1:18" s="31" customFormat="1" ht="78.75" customHeight="1" x14ac:dyDescent="0.25">
      <c r="A81" s="42" t="s">
        <v>395</v>
      </c>
      <c r="B81" s="42" t="s">
        <v>396</v>
      </c>
      <c r="C81" s="42" t="s">
        <v>397</v>
      </c>
      <c r="D81" s="42" t="s">
        <v>7</v>
      </c>
      <c r="E81" s="42" t="s">
        <v>403</v>
      </c>
      <c r="F81" s="42" t="s">
        <v>404</v>
      </c>
      <c r="G81" s="42" t="s">
        <v>57</v>
      </c>
      <c r="H81" s="42" t="s">
        <v>405</v>
      </c>
      <c r="I81" s="45" t="s">
        <v>406</v>
      </c>
      <c r="J81" s="42">
        <v>2020</v>
      </c>
      <c r="K81" s="45" t="s">
        <v>407</v>
      </c>
      <c r="L81" s="45" t="s">
        <v>408</v>
      </c>
      <c r="M81" s="52">
        <v>1.831</v>
      </c>
      <c r="N81" s="33" t="s">
        <v>409</v>
      </c>
      <c r="O81" s="56">
        <v>42</v>
      </c>
      <c r="P81" s="45">
        <v>273</v>
      </c>
      <c r="Q81" s="45" t="s">
        <v>32</v>
      </c>
      <c r="R81" s="46">
        <f t="shared" si="1"/>
        <v>0.15384615384615385</v>
      </c>
    </row>
    <row r="82" spans="1:18" s="31" customFormat="1" ht="62.4" x14ac:dyDescent="0.25">
      <c r="A82" s="42" t="s">
        <v>410</v>
      </c>
      <c r="B82" s="42" t="s">
        <v>411</v>
      </c>
      <c r="C82" s="42" t="s">
        <v>46</v>
      </c>
      <c r="D82" s="42" t="s">
        <v>7</v>
      </c>
      <c r="E82" s="42" t="s">
        <v>17</v>
      </c>
      <c r="F82" s="42" t="s">
        <v>412</v>
      </c>
      <c r="G82" s="42" t="s">
        <v>10</v>
      </c>
      <c r="H82" s="42" t="s">
        <v>413</v>
      </c>
      <c r="I82" s="45" t="s">
        <v>414</v>
      </c>
      <c r="J82" s="42">
        <v>2020</v>
      </c>
      <c r="K82" s="45" t="s">
        <v>415</v>
      </c>
      <c r="L82" s="45" t="s">
        <v>416</v>
      </c>
      <c r="M82" s="52">
        <v>0.79500000000000004</v>
      </c>
      <c r="N82" s="33" t="s">
        <v>124</v>
      </c>
      <c r="O82" s="56">
        <v>18</v>
      </c>
      <c r="P82" s="45">
        <v>162</v>
      </c>
      <c r="Q82" s="45" t="s">
        <v>16</v>
      </c>
      <c r="R82" s="46">
        <f t="shared" si="1"/>
        <v>0.1111111111111111</v>
      </c>
    </row>
    <row r="83" spans="1:18" s="31" customFormat="1" ht="62.4" x14ac:dyDescent="0.25">
      <c r="A83" s="42" t="s">
        <v>410</v>
      </c>
      <c r="B83" s="42" t="s">
        <v>411</v>
      </c>
      <c r="C83" s="42" t="s">
        <v>46</v>
      </c>
      <c r="D83" s="42" t="s">
        <v>7</v>
      </c>
      <c r="E83" s="42" t="s">
        <v>26</v>
      </c>
      <c r="F83" s="42" t="s">
        <v>417</v>
      </c>
      <c r="G83" s="42" t="s">
        <v>10</v>
      </c>
      <c r="H83" s="42" t="s">
        <v>417</v>
      </c>
      <c r="I83" s="45" t="s">
        <v>418</v>
      </c>
      <c r="J83" s="42">
        <v>2020</v>
      </c>
      <c r="K83" s="45" t="s">
        <v>419</v>
      </c>
      <c r="L83" s="45" t="s">
        <v>420</v>
      </c>
      <c r="M83" s="52">
        <v>6.9539999999999997</v>
      </c>
      <c r="N83" s="33" t="s">
        <v>215</v>
      </c>
      <c r="O83" s="56">
        <v>23</v>
      </c>
      <c r="P83" s="45">
        <v>140</v>
      </c>
      <c r="Q83" s="45" t="s">
        <v>16</v>
      </c>
      <c r="R83" s="46">
        <f t="shared" si="1"/>
        <v>0.16428571428571428</v>
      </c>
    </row>
    <row r="84" spans="1:18" s="31" customFormat="1" ht="57" customHeight="1" x14ac:dyDescent="0.25">
      <c r="A84" s="42" t="s">
        <v>421</v>
      </c>
      <c r="B84" s="42" t="s">
        <v>422</v>
      </c>
      <c r="C84" s="42" t="s">
        <v>46</v>
      </c>
      <c r="D84" s="42" t="s">
        <v>7</v>
      </c>
      <c r="E84" s="42" t="s">
        <v>17</v>
      </c>
      <c r="F84" s="42" t="s">
        <v>423</v>
      </c>
      <c r="G84" s="42" t="s">
        <v>57</v>
      </c>
      <c r="H84" s="42" t="s">
        <v>424</v>
      </c>
      <c r="I84" s="45" t="s">
        <v>425</v>
      </c>
      <c r="J84" s="42">
        <v>2020</v>
      </c>
      <c r="K84" s="45">
        <v>9296212</v>
      </c>
      <c r="L84" s="45" t="s">
        <v>426</v>
      </c>
      <c r="M84" s="52">
        <v>1.671</v>
      </c>
      <c r="N84" s="33" t="s">
        <v>427</v>
      </c>
      <c r="O84" s="56">
        <v>73</v>
      </c>
      <c r="P84" s="45">
        <v>94</v>
      </c>
      <c r="Q84" s="45" t="s">
        <v>32</v>
      </c>
      <c r="R84" s="46">
        <f t="shared" si="1"/>
        <v>0.77659574468085102</v>
      </c>
    </row>
    <row r="85" spans="1:18" s="31" customFormat="1" ht="57" customHeight="1" x14ac:dyDescent="0.25">
      <c r="A85" s="42" t="s">
        <v>428</v>
      </c>
      <c r="B85" s="42" t="s">
        <v>429</v>
      </c>
      <c r="C85" s="42" t="s">
        <v>157</v>
      </c>
      <c r="D85" s="42" t="s">
        <v>47</v>
      </c>
      <c r="E85" s="42" t="s">
        <v>8</v>
      </c>
      <c r="F85" s="42" t="s">
        <v>430</v>
      </c>
      <c r="G85" s="42" t="s">
        <v>10</v>
      </c>
      <c r="H85" s="42" t="s">
        <v>431</v>
      </c>
      <c r="I85" s="45" t="s">
        <v>432</v>
      </c>
      <c r="J85" s="42">
        <v>2020</v>
      </c>
      <c r="K85" s="45" t="s">
        <v>433</v>
      </c>
      <c r="L85" s="45" t="s">
        <v>434</v>
      </c>
      <c r="M85" s="52">
        <v>4.2229999999999999</v>
      </c>
      <c r="N85" s="33" t="s">
        <v>154</v>
      </c>
      <c r="O85" s="56">
        <v>91</v>
      </c>
      <c r="P85" s="45">
        <v>274</v>
      </c>
      <c r="Q85" s="45" t="s">
        <v>43</v>
      </c>
      <c r="R85" s="46">
        <f t="shared" si="1"/>
        <v>0.33211678832116787</v>
      </c>
    </row>
    <row r="86" spans="1:18" s="31" customFormat="1" ht="62.4" x14ac:dyDescent="0.25">
      <c r="A86" s="42" t="s">
        <v>428</v>
      </c>
      <c r="B86" s="42" t="s">
        <v>429</v>
      </c>
      <c r="C86" s="42" t="s">
        <v>157</v>
      </c>
      <c r="D86" s="42" t="s">
        <v>47</v>
      </c>
      <c r="E86" s="42" t="s">
        <v>17</v>
      </c>
      <c r="F86" s="42" t="s">
        <v>435</v>
      </c>
      <c r="G86" s="42" t="s">
        <v>10</v>
      </c>
      <c r="H86" s="42" t="s">
        <v>431</v>
      </c>
      <c r="I86" s="45" t="s">
        <v>436</v>
      </c>
      <c r="J86" s="42">
        <v>2020</v>
      </c>
      <c r="K86" s="45" t="s">
        <v>433</v>
      </c>
      <c r="L86" s="45" t="s">
        <v>437</v>
      </c>
      <c r="M86" s="52">
        <v>4.2229999999999999</v>
      </c>
      <c r="N86" s="33" t="s">
        <v>154</v>
      </c>
      <c r="O86" s="56">
        <v>91</v>
      </c>
      <c r="P86" s="45">
        <v>274</v>
      </c>
      <c r="Q86" s="45" t="s">
        <v>43</v>
      </c>
      <c r="R86" s="46">
        <f t="shared" si="1"/>
        <v>0.33211678832116787</v>
      </c>
    </row>
    <row r="87" spans="1:18" s="31" customFormat="1" ht="62.4" x14ac:dyDescent="0.25">
      <c r="A87" s="42" t="s">
        <v>830</v>
      </c>
      <c r="B87" s="42" t="s">
        <v>438</v>
      </c>
      <c r="C87" s="42" t="s">
        <v>25</v>
      </c>
      <c r="D87" s="42" t="s">
        <v>47</v>
      </c>
      <c r="E87" s="42" t="s">
        <v>17</v>
      </c>
      <c r="F87" s="42" t="s">
        <v>439</v>
      </c>
      <c r="G87" s="42" t="s">
        <v>10</v>
      </c>
      <c r="H87" s="42" t="s">
        <v>440</v>
      </c>
      <c r="I87" s="45">
        <v>115</v>
      </c>
      <c r="J87" s="42">
        <v>2020</v>
      </c>
      <c r="K87" s="45" t="s">
        <v>441</v>
      </c>
      <c r="L87" s="45" t="s">
        <v>442</v>
      </c>
      <c r="M87" s="52">
        <v>0.96399999999999997</v>
      </c>
      <c r="N87" s="33" t="s">
        <v>136</v>
      </c>
      <c r="O87" s="56">
        <v>32</v>
      </c>
      <c r="P87" s="45">
        <v>91</v>
      </c>
      <c r="Q87" s="45" t="s">
        <v>43</v>
      </c>
      <c r="R87" s="46">
        <f t="shared" si="1"/>
        <v>0.35164835164835168</v>
      </c>
    </row>
    <row r="88" spans="1:18" s="31" customFormat="1" ht="62.4" x14ac:dyDescent="0.25">
      <c r="A88" s="42" t="s">
        <v>830</v>
      </c>
      <c r="B88" s="42" t="s">
        <v>438</v>
      </c>
      <c r="C88" s="42" t="s">
        <v>25</v>
      </c>
      <c r="D88" s="42" t="s">
        <v>47</v>
      </c>
      <c r="E88" s="42" t="s">
        <v>17</v>
      </c>
      <c r="F88" s="42" t="s">
        <v>443</v>
      </c>
      <c r="G88" s="42" t="s">
        <v>10</v>
      </c>
      <c r="H88" s="42" t="s">
        <v>444</v>
      </c>
      <c r="I88" s="45" t="s">
        <v>445</v>
      </c>
      <c r="J88" s="42">
        <v>2020</v>
      </c>
      <c r="K88" s="45">
        <v>15462218</v>
      </c>
      <c r="L88" s="45" t="s">
        <v>446</v>
      </c>
      <c r="M88" s="52">
        <v>3.7719999999999998</v>
      </c>
      <c r="N88" s="33" t="s">
        <v>124</v>
      </c>
      <c r="O88" s="56">
        <v>57</v>
      </c>
      <c r="P88" s="45">
        <v>162</v>
      </c>
      <c r="Q88" s="45" t="s">
        <v>43</v>
      </c>
      <c r="R88" s="46">
        <f t="shared" si="1"/>
        <v>0.35185185185185186</v>
      </c>
    </row>
    <row r="89" spans="1:18" s="34" customFormat="1" ht="94.5" customHeight="1" x14ac:dyDescent="0.25">
      <c r="A89" s="42" t="s">
        <v>447</v>
      </c>
      <c r="B89" s="42" t="s">
        <v>448</v>
      </c>
      <c r="C89" s="42" t="s">
        <v>157</v>
      </c>
      <c r="D89" s="42" t="s">
        <v>7</v>
      </c>
      <c r="E89" s="42" t="s">
        <v>17</v>
      </c>
      <c r="F89" s="42" t="s">
        <v>449</v>
      </c>
      <c r="G89" s="42" t="s">
        <v>10</v>
      </c>
      <c r="H89" s="42" t="s">
        <v>936</v>
      </c>
      <c r="I89" s="45" t="s">
        <v>450</v>
      </c>
      <c r="J89" s="42">
        <v>2020</v>
      </c>
      <c r="K89" s="45" t="s">
        <v>451</v>
      </c>
      <c r="L89" s="45" t="s">
        <v>452</v>
      </c>
      <c r="M89" s="52">
        <v>0.114</v>
      </c>
      <c r="N89" s="33" t="s">
        <v>963</v>
      </c>
      <c r="O89" s="56">
        <v>3</v>
      </c>
      <c r="P89" s="45">
        <v>37</v>
      </c>
      <c r="Q89" s="45" t="s">
        <v>16</v>
      </c>
      <c r="R89" s="46">
        <f t="shared" si="1"/>
        <v>8.1081081081081086E-2</v>
      </c>
    </row>
    <row r="90" spans="1:18" s="34" customFormat="1" ht="78.75" customHeight="1" x14ac:dyDescent="0.25">
      <c r="A90" s="42" t="s">
        <v>447</v>
      </c>
      <c r="B90" s="42" t="s">
        <v>448</v>
      </c>
      <c r="C90" s="42" t="s">
        <v>157</v>
      </c>
      <c r="D90" s="42" t="s">
        <v>7</v>
      </c>
      <c r="E90" s="42" t="s">
        <v>17</v>
      </c>
      <c r="F90" s="42" t="s">
        <v>453</v>
      </c>
      <c r="G90" s="42" t="s">
        <v>10</v>
      </c>
      <c r="H90" s="42" t="s">
        <v>937</v>
      </c>
      <c r="I90" s="45" t="s">
        <v>455</v>
      </c>
      <c r="J90" s="42">
        <v>2020</v>
      </c>
      <c r="K90" s="45" t="s">
        <v>456</v>
      </c>
      <c r="L90" s="45" t="s">
        <v>457</v>
      </c>
      <c r="M90" s="52">
        <v>5.8760000000000003</v>
      </c>
      <c r="N90" s="33" t="s">
        <v>938</v>
      </c>
      <c r="O90" s="56">
        <v>24</v>
      </c>
      <c r="P90" s="45">
        <v>157</v>
      </c>
      <c r="Q90" s="45" t="s">
        <v>939</v>
      </c>
      <c r="R90" s="46">
        <f>O90/P90</f>
        <v>0.15286624203821655</v>
      </c>
    </row>
    <row r="91" spans="1:18" s="34" customFormat="1" ht="46.8" x14ac:dyDescent="0.25">
      <c r="A91" s="33" t="s">
        <v>447</v>
      </c>
      <c r="B91" s="42" t="s">
        <v>448</v>
      </c>
      <c r="C91" s="42" t="s">
        <v>157</v>
      </c>
      <c r="D91" s="33" t="s">
        <v>7</v>
      </c>
      <c r="E91" s="33" t="s">
        <v>8</v>
      </c>
      <c r="F91" s="42" t="s">
        <v>940</v>
      </c>
      <c r="G91" s="33" t="s">
        <v>10</v>
      </c>
      <c r="H91" s="33" t="s">
        <v>941</v>
      </c>
      <c r="I91" s="45" t="s">
        <v>942</v>
      </c>
      <c r="J91" s="42">
        <v>2020</v>
      </c>
      <c r="K91" s="45" t="s">
        <v>943</v>
      </c>
      <c r="L91" s="45" t="s">
        <v>205</v>
      </c>
      <c r="M91" s="52">
        <v>10.587999999999999</v>
      </c>
      <c r="N91" s="33" t="s">
        <v>947</v>
      </c>
      <c r="O91" s="56">
        <v>4</v>
      </c>
      <c r="P91" s="45">
        <v>54</v>
      </c>
      <c r="Q91" s="45" t="s">
        <v>948</v>
      </c>
      <c r="R91" s="46">
        <f>O91/P91</f>
        <v>7.407407407407407E-2</v>
      </c>
    </row>
    <row r="92" spans="1:18" s="34" customFormat="1" ht="67.5" customHeight="1" x14ac:dyDescent="0.25">
      <c r="A92" s="33" t="s">
        <v>447</v>
      </c>
      <c r="B92" s="42" t="s">
        <v>448</v>
      </c>
      <c r="C92" s="42" t="s">
        <v>157</v>
      </c>
      <c r="D92" s="33" t="s">
        <v>7</v>
      </c>
      <c r="E92" s="33" t="s">
        <v>8</v>
      </c>
      <c r="F92" s="42" t="s">
        <v>944</v>
      </c>
      <c r="G92" s="33" t="s">
        <v>10</v>
      </c>
      <c r="H92" s="33" t="s">
        <v>949</v>
      </c>
      <c r="I92" s="45" t="s">
        <v>945</v>
      </c>
      <c r="J92" s="42">
        <v>2020</v>
      </c>
      <c r="K92" s="45" t="s">
        <v>946</v>
      </c>
      <c r="L92" s="45" t="s">
        <v>401</v>
      </c>
      <c r="M92" s="52">
        <v>3.0150000000000001</v>
      </c>
      <c r="N92" s="33" t="s">
        <v>947</v>
      </c>
      <c r="O92" s="56">
        <v>36</v>
      </c>
      <c r="P92" s="45">
        <v>54</v>
      </c>
      <c r="Q92" s="45" t="s">
        <v>950</v>
      </c>
      <c r="R92" s="46">
        <f>O92/P92</f>
        <v>0.66666666666666663</v>
      </c>
    </row>
    <row r="93" spans="1:18" s="34" customFormat="1" ht="71.25" customHeight="1" x14ac:dyDescent="0.25">
      <c r="A93" s="42" t="s">
        <v>447</v>
      </c>
      <c r="B93" s="42" t="s">
        <v>448</v>
      </c>
      <c r="C93" s="42" t="s">
        <v>157</v>
      </c>
      <c r="D93" s="42" t="s">
        <v>7</v>
      </c>
      <c r="E93" s="42" t="s">
        <v>17</v>
      </c>
      <c r="F93" s="42" t="s">
        <v>458</v>
      </c>
      <c r="G93" s="42" t="s">
        <v>10</v>
      </c>
      <c r="H93" s="42" t="s">
        <v>459</v>
      </c>
      <c r="I93" s="45" t="s">
        <v>460</v>
      </c>
      <c r="J93" s="42">
        <v>2020</v>
      </c>
      <c r="K93" s="45" t="s">
        <v>461</v>
      </c>
      <c r="L93" s="45" t="s">
        <v>462</v>
      </c>
      <c r="M93" s="52">
        <v>3.2229999999999999</v>
      </c>
      <c r="N93" s="33" t="s">
        <v>463</v>
      </c>
      <c r="O93" s="56">
        <v>35</v>
      </c>
      <c r="P93" s="45">
        <v>83</v>
      </c>
      <c r="Q93" s="45" t="s">
        <v>43</v>
      </c>
      <c r="R93" s="46">
        <f t="shared" si="1"/>
        <v>0.42168674698795183</v>
      </c>
    </row>
    <row r="94" spans="1:18" s="34" customFormat="1" ht="62.4" x14ac:dyDescent="0.25">
      <c r="A94" s="42" t="s">
        <v>447</v>
      </c>
      <c r="B94" s="42" t="s">
        <v>448</v>
      </c>
      <c r="C94" s="42" t="s">
        <v>157</v>
      </c>
      <c r="D94" s="42" t="s">
        <v>7</v>
      </c>
      <c r="E94" s="42" t="s">
        <v>17</v>
      </c>
      <c r="F94" s="42" t="s">
        <v>466</v>
      </c>
      <c r="G94" s="42" t="s">
        <v>10</v>
      </c>
      <c r="H94" s="42" t="s">
        <v>964</v>
      </c>
      <c r="I94" s="45" t="s">
        <v>467</v>
      </c>
      <c r="J94" s="42">
        <v>2020</v>
      </c>
      <c r="K94" s="45" t="s">
        <v>468</v>
      </c>
      <c r="L94" s="45" t="s">
        <v>198</v>
      </c>
      <c r="M94" s="52">
        <v>5.4550000000000001</v>
      </c>
      <c r="N94" s="33" t="s">
        <v>965</v>
      </c>
      <c r="O94" s="56">
        <v>52</v>
      </c>
      <c r="P94" s="45">
        <v>162</v>
      </c>
      <c r="Q94" s="45" t="s">
        <v>43</v>
      </c>
      <c r="R94" s="46">
        <f t="shared" si="1"/>
        <v>0.32098765432098764</v>
      </c>
    </row>
    <row r="95" spans="1:18" s="34" customFormat="1" ht="70.5" customHeight="1" x14ac:dyDescent="0.25">
      <c r="A95" s="42" t="s">
        <v>447</v>
      </c>
      <c r="B95" s="42" t="s">
        <v>448</v>
      </c>
      <c r="C95" s="42" t="s">
        <v>157</v>
      </c>
      <c r="D95" s="42" t="s">
        <v>7</v>
      </c>
      <c r="E95" s="42" t="s">
        <v>17</v>
      </c>
      <c r="F95" s="42" t="s">
        <v>469</v>
      </c>
      <c r="G95" s="42" t="s">
        <v>10</v>
      </c>
      <c r="H95" s="42" t="s">
        <v>934</v>
      </c>
      <c r="I95" s="45" t="s">
        <v>470</v>
      </c>
      <c r="J95" s="42">
        <v>2020</v>
      </c>
      <c r="K95" s="45" t="s">
        <v>321</v>
      </c>
      <c r="L95" s="45" t="s">
        <v>14</v>
      </c>
      <c r="M95" s="52">
        <v>5.8159999999999998</v>
      </c>
      <c r="N95" s="33" t="s">
        <v>935</v>
      </c>
      <c r="O95" s="56">
        <v>9</v>
      </c>
      <c r="P95" s="45">
        <v>29</v>
      </c>
      <c r="Q95" s="45" t="s">
        <v>43</v>
      </c>
      <c r="R95" s="46">
        <f t="shared" si="1"/>
        <v>0.31034482758620691</v>
      </c>
    </row>
    <row r="96" spans="1:18" s="31" customFormat="1" ht="62.4" x14ac:dyDescent="0.25">
      <c r="A96" s="42" t="s">
        <v>1027</v>
      </c>
      <c r="B96" s="42" t="s">
        <v>471</v>
      </c>
      <c r="C96" s="42" t="s">
        <v>113</v>
      </c>
      <c r="D96" s="42" t="s">
        <v>7</v>
      </c>
      <c r="E96" s="42" t="s">
        <v>17</v>
      </c>
      <c r="F96" s="42" t="s">
        <v>472</v>
      </c>
      <c r="G96" s="42" t="s">
        <v>10</v>
      </c>
      <c r="H96" s="42" t="s">
        <v>258</v>
      </c>
      <c r="I96" s="45" t="s">
        <v>473</v>
      </c>
      <c r="J96" s="42">
        <v>2020</v>
      </c>
      <c r="K96" s="45" t="s">
        <v>260</v>
      </c>
      <c r="L96" s="45" t="s">
        <v>474</v>
      </c>
      <c r="M96" s="52">
        <v>0.75900000000000001</v>
      </c>
      <c r="N96" s="33" t="s">
        <v>262</v>
      </c>
      <c r="O96" s="56">
        <v>59</v>
      </c>
      <c r="P96" s="45">
        <v>64</v>
      </c>
      <c r="Q96" s="45" t="s">
        <v>32</v>
      </c>
      <c r="R96" s="46">
        <f t="shared" si="1"/>
        <v>0.921875</v>
      </c>
    </row>
    <row r="97" spans="1:18" s="31" customFormat="1" ht="62.4" x14ac:dyDescent="0.25">
      <c r="A97" s="42" t="s">
        <v>475</v>
      </c>
      <c r="B97" s="42" t="s">
        <v>471</v>
      </c>
      <c r="C97" s="42" t="s">
        <v>113</v>
      </c>
      <c r="D97" s="42" t="s">
        <v>7</v>
      </c>
      <c r="E97" s="42" t="s">
        <v>17</v>
      </c>
      <c r="F97" s="42" t="s">
        <v>476</v>
      </c>
      <c r="G97" s="42" t="s">
        <v>10</v>
      </c>
      <c r="H97" s="42" t="s">
        <v>226</v>
      </c>
      <c r="I97" s="45" t="s">
        <v>477</v>
      </c>
      <c r="J97" s="42">
        <v>2020</v>
      </c>
      <c r="K97" s="45" t="s">
        <v>227</v>
      </c>
      <c r="L97" s="45" t="s">
        <v>478</v>
      </c>
      <c r="M97" s="52">
        <v>1.0049999999999999</v>
      </c>
      <c r="N97" s="33" t="s">
        <v>124</v>
      </c>
      <c r="O97" s="56">
        <v>146</v>
      </c>
      <c r="P97" s="45">
        <v>162</v>
      </c>
      <c r="Q97" s="45" t="s">
        <v>32</v>
      </c>
      <c r="R97" s="46">
        <f t="shared" si="1"/>
        <v>0.90123456790123457</v>
      </c>
    </row>
    <row r="98" spans="1:18" s="31" customFormat="1" ht="75" customHeight="1" x14ac:dyDescent="0.25">
      <c r="A98" s="42" t="s">
        <v>479</v>
      </c>
      <c r="B98" s="42" t="s">
        <v>480</v>
      </c>
      <c r="C98" s="42" t="s">
        <v>481</v>
      </c>
      <c r="D98" s="42" t="s">
        <v>47</v>
      </c>
      <c r="E98" s="42" t="s">
        <v>17</v>
      </c>
      <c r="F98" s="42" t="s">
        <v>482</v>
      </c>
      <c r="G98" s="42" t="s">
        <v>57</v>
      </c>
      <c r="H98" s="42" t="s">
        <v>483</v>
      </c>
      <c r="I98" s="45" t="s">
        <v>171</v>
      </c>
      <c r="J98" s="42">
        <v>2020</v>
      </c>
      <c r="K98" s="45" t="s">
        <v>484</v>
      </c>
      <c r="L98" s="45" t="s">
        <v>485</v>
      </c>
      <c r="M98" s="52">
        <v>1.512</v>
      </c>
      <c r="N98" s="33" t="s">
        <v>909</v>
      </c>
      <c r="O98" s="56">
        <v>277</v>
      </c>
      <c r="P98" s="45">
        <v>298</v>
      </c>
      <c r="Q98" s="45" t="s">
        <v>32</v>
      </c>
      <c r="R98" s="46">
        <f t="shared" si="1"/>
        <v>0.92953020134228193</v>
      </c>
    </row>
    <row r="99" spans="1:18" s="31" customFormat="1" ht="48.6" x14ac:dyDescent="0.25">
      <c r="A99" s="42" t="s">
        <v>486</v>
      </c>
      <c r="B99" s="42" t="s">
        <v>487</v>
      </c>
      <c r="C99" s="42" t="s">
        <v>83</v>
      </c>
      <c r="D99" s="42" t="s">
        <v>7</v>
      </c>
      <c r="E99" s="42" t="s">
        <v>17</v>
      </c>
      <c r="F99" s="42" t="s">
        <v>488</v>
      </c>
      <c r="G99" s="42" t="s">
        <v>10</v>
      </c>
      <c r="H99" s="42" t="s">
        <v>360</v>
      </c>
      <c r="I99" s="45" t="s">
        <v>489</v>
      </c>
      <c r="J99" s="42">
        <v>2020</v>
      </c>
      <c r="K99" s="45" t="s">
        <v>361</v>
      </c>
      <c r="L99" s="45" t="s">
        <v>135</v>
      </c>
      <c r="M99" s="52">
        <v>2.6419999999999999</v>
      </c>
      <c r="N99" s="33" t="s">
        <v>180</v>
      </c>
      <c r="O99" s="56">
        <v>43</v>
      </c>
      <c r="P99" s="45">
        <v>88</v>
      </c>
      <c r="Q99" s="45" t="s">
        <v>43</v>
      </c>
      <c r="R99" s="46">
        <f t="shared" si="1"/>
        <v>0.48863636363636365</v>
      </c>
    </row>
    <row r="100" spans="1:18" s="31" customFormat="1" ht="48.6" x14ac:dyDescent="0.25">
      <c r="A100" s="42" t="s">
        <v>486</v>
      </c>
      <c r="B100" s="42" t="s">
        <v>487</v>
      </c>
      <c r="C100" s="42" t="s">
        <v>83</v>
      </c>
      <c r="D100" s="42" t="s">
        <v>7</v>
      </c>
      <c r="E100" s="42" t="s">
        <v>17</v>
      </c>
      <c r="F100" s="42" t="s">
        <v>1028</v>
      </c>
      <c r="G100" s="42" t="s">
        <v>10</v>
      </c>
      <c r="H100" s="42" t="s">
        <v>490</v>
      </c>
      <c r="I100" s="45" t="s">
        <v>491</v>
      </c>
      <c r="J100" s="42">
        <v>2020</v>
      </c>
      <c r="K100" s="45" t="s">
        <v>492</v>
      </c>
      <c r="L100" s="45" t="s">
        <v>493</v>
      </c>
      <c r="M100" s="52">
        <v>3.1709999999999998</v>
      </c>
      <c r="N100" s="33" t="s">
        <v>908</v>
      </c>
      <c r="O100" s="56">
        <v>34</v>
      </c>
      <c r="P100" s="45">
        <v>88</v>
      </c>
      <c r="Q100" s="45" t="s">
        <v>43</v>
      </c>
      <c r="R100" s="46">
        <f t="shared" si="1"/>
        <v>0.38636363636363635</v>
      </c>
    </row>
    <row r="101" spans="1:18" s="31" customFormat="1" ht="63" x14ac:dyDescent="0.25">
      <c r="A101" s="42" t="s">
        <v>494</v>
      </c>
      <c r="B101" s="42" t="s">
        <v>495</v>
      </c>
      <c r="C101" s="42" t="s">
        <v>157</v>
      </c>
      <c r="D101" s="42" t="s">
        <v>7</v>
      </c>
      <c r="E101" s="42" t="s">
        <v>17</v>
      </c>
      <c r="F101" s="42" t="s">
        <v>496</v>
      </c>
      <c r="G101" s="42" t="s">
        <v>10</v>
      </c>
      <c r="H101" s="42" t="s">
        <v>497</v>
      </c>
      <c r="I101" s="45" t="s">
        <v>498</v>
      </c>
      <c r="J101" s="42">
        <v>2020</v>
      </c>
      <c r="K101" s="45" t="s">
        <v>499</v>
      </c>
      <c r="L101" s="45" t="s">
        <v>500</v>
      </c>
      <c r="M101" s="52">
        <v>1.915</v>
      </c>
      <c r="N101" s="33" t="s">
        <v>910</v>
      </c>
      <c r="O101" s="56">
        <v>46</v>
      </c>
      <c r="P101" s="45">
        <v>54</v>
      </c>
      <c r="Q101" s="45" t="s">
        <v>32</v>
      </c>
      <c r="R101" s="46">
        <f t="shared" si="1"/>
        <v>0.85185185185185186</v>
      </c>
    </row>
    <row r="102" spans="1:18" s="34" customFormat="1" ht="78" x14ac:dyDescent="0.25">
      <c r="A102" s="42" t="s">
        <v>501</v>
      </c>
      <c r="B102" s="42" t="s">
        <v>502</v>
      </c>
      <c r="C102" s="42" t="s">
        <v>6</v>
      </c>
      <c r="D102" s="42" t="s">
        <v>7</v>
      </c>
      <c r="E102" s="42" t="s">
        <v>17</v>
      </c>
      <c r="F102" s="42" t="s">
        <v>503</v>
      </c>
      <c r="G102" s="42" t="s">
        <v>10</v>
      </c>
      <c r="H102" s="42" t="s">
        <v>504</v>
      </c>
      <c r="I102" s="45" t="s">
        <v>505</v>
      </c>
      <c r="J102" s="42">
        <v>2020</v>
      </c>
      <c r="K102" s="45" t="s">
        <v>952</v>
      </c>
      <c r="L102" s="45" t="s">
        <v>14</v>
      </c>
      <c r="M102" s="52">
        <v>5.1909999999999998</v>
      </c>
      <c r="N102" s="33" t="s">
        <v>1021</v>
      </c>
      <c r="O102" s="56">
        <v>14</v>
      </c>
      <c r="P102" s="45">
        <v>93</v>
      </c>
      <c r="Q102" s="45" t="s">
        <v>16</v>
      </c>
      <c r="R102" s="46">
        <f t="shared" si="1"/>
        <v>0.15053763440860216</v>
      </c>
    </row>
    <row r="103" spans="1:18" s="34" customFormat="1" ht="62.4" x14ac:dyDescent="0.25">
      <c r="A103" s="42" t="s">
        <v>501</v>
      </c>
      <c r="B103" s="42" t="s">
        <v>502</v>
      </c>
      <c r="C103" s="42" t="s">
        <v>6</v>
      </c>
      <c r="D103" s="42" t="s">
        <v>7</v>
      </c>
      <c r="E103" s="42" t="s">
        <v>17</v>
      </c>
      <c r="F103" s="42" t="s">
        <v>506</v>
      </c>
      <c r="G103" s="42" t="s">
        <v>10</v>
      </c>
      <c r="H103" s="42" t="s">
        <v>951</v>
      </c>
      <c r="I103" s="45" t="s">
        <v>507</v>
      </c>
      <c r="J103" s="42">
        <v>2020</v>
      </c>
      <c r="K103" s="45" t="s">
        <v>508</v>
      </c>
      <c r="L103" s="45" t="s">
        <v>509</v>
      </c>
      <c r="M103" s="52">
        <v>6.0049999999999999</v>
      </c>
      <c r="N103" s="33" t="s">
        <v>510</v>
      </c>
      <c r="O103" s="56">
        <v>6</v>
      </c>
      <c r="P103" s="45">
        <v>57</v>
      </c>
      <c r="Q103" s="45" t="s">
        <v>16</v>
      </c>
      <c r="R103" s="46">
        <f t="shared" si="1"/>
        <v>0.10526315789473684</v>
      </c>
    </row>
    <row r="104" spans="1:18" s="34" customFormat="1" ht="87.75" customHeight="1" x14ac:dyDescent="0.25">
      <c r="A104" s="42" t="s">
        <v>501</v>
      </c>
      <c r="B104" s="42" t="s">
        <v>502</v>
      </c>
      <c r="C104" s="42" t="s">
        <v>6</v>
      </c>
      <c r="D104" s="42" t="s">
        <v>7</v>
      </c>
      <c r="E104" s="42" t="s">
        <v>17</v>
      </c>
      <c r="F104" s="42" t="s">
        <v>511</v>
      </c>
      <c r="G104" s="42" t="s">
        <v>10</v>
      </c>
      <c r="H104" s="42" t="s">
        <v>512</v>
      </c>
      <c r="I104" s="45" t="s">
        <v>505</v>
      </c>
      <c r="J104" s="42">
        <v>2020</v>
      </c>
      <c r="K104" s="45" t="s">
        <v>513</v>
      </c>
      <c r="L104" s="45" t="s">
        <v>14</v>
      </c>
      <c r="M104" s="52">
        <v>6.9530000000000003</v>
      </c>
      <c r="N104" s="33" t="s">
        <v>953</v>
      </c>
      <c r="O104" s="56">
        <v>6</v>
      </c>
      <c r="P104" s="45">
        <v>88</v>
      </c>
      <c r="Q104" s="45" t="s">
        <v>16</v>
      </c>
      <c r="R104" s="46">
        <f t="shared" si="1"/>
        <v>6.8181818181818177E-2</v>
      </c>
    </row>
    <row r="105" spans="1:18" s="34" customFormat="1" ht="72" customHeight="1" x14ac:dyDescent="0.25">
      <c r="A105" s="42" t="s">
        <v>501</v>
      </c>
      <c r="B105" s="42" t="s">
        <v>502</v>
      </c>
      <c r="C105" s="42" t="s">
        <v>6</v>
      </c>
      <c r="D105" s="42" t="s">
        <v>7</v>
      </c>
      <c r="E105" s="42" t="s">
        <v>26</v>
      </c>
      <c r="F105" s="42" t="s">
        <v>514</v>
      </c>
      <c r="G105" s="42" t="s">
        <v>10</v>
      </c>
      <c r="H105" s="42" t="s">
        <v>515</v>
      </c>
      <c r="I105" s="45">
        <v>1</v>
      </c>
      <c r="J105" s="42">
        <v>2020</v>
      </c>
      <c r="K105" s="45" t="s">
        <v>516</v>
      </c>
      <c r="L105" s="45" t="s">
        <v>14</v>
      </c>
      <c r="M105" s="52">
        <v>10.612</v>
      </c>
      <c r="N105" s="43" t="s">
        <v>1046</v>
      </c>
      <c r="O105" s="56">
        <v>4</v>
      </c>
      <c r="P105" s="45">
        <v>90</v>
      </c>
      <c r="Q105" s="45" t="s">
        <v>16</v>
      </c>
      <c r="R105" s="46">
        <f t="shared" si="1"/>
        <v>4.4444444444444446E-2</v>
      </c>
    </row>
    <row r="106" spans="1:18" s="34" customFormat="1" ht="62.4" x14ac:dyDescent="0.25">
      <c r="A106" s="42" t="s">
        <v>1029</v>
      </c>
      <c r="B106" s="42" t="s">
        <v>502</v>
      </c>
      <c r="C106" s="42" t="s">
        <v>6</v>
      </c>
      <c r="D106" s="42" t="s">
        <v>7</v>
      </c>
      <c r="E106" s="42" t="s">
        <v>26</v>
      </c>
      <c r="F106" s="42" t="s">
        <v>517</v>
      </c>
      <c r="G106" s="42" t="s">
        <v>10</v>
      </c>
      <c r="H106" s="42" t="s">
        <v>518</v>
      </c>
      <c r="I106" s="45" t="s">
        <v>519</v>
      </c>
      <c r="J106" s="42">
        <v>2020</v>
      </c>
      <c r="K106" s="45" t="s">
        <v>520</v>
      </c>
      <c r="L106" s="45" t="s">
        <v>521</v>
      </c>
      <c r="M106" s="52">
        <v>5.992</v>
      </c>
      <c r="N106" s="33" t="s">
        <v>911</v>
      </c>
      <c r="O106" s="56">
        <v>3</v>
      </c>
      <c r="P106" s="45">
        <v>25</v>
      </c>
      <c r="Q106" s="45" t="s">
        <v>16</v>
      </c>
      <c r="R106" s="46">
        <f t="shared" si="1"/>
        <v>0.12</v>
      </c>
    </row>
    <row r="107" spans="1:18" s="34" customFormat="1" ht="46.8" x14ac:dyDescent="0.25">
      <c r="A107" s="42" t="s">
        <v>501</v>
      </c>
      <c r="B107" s="42" t="s">
        <v>502</v>
      </c>
      <c r="C107" s="42" t="s">
        <v>6</v>
      </c>
      <c r="D107" s="42" t="s">
        <v>7</v>
      </c>
      <c r="E107" s="42" t="s">
        <v>17</v>
      </c>
      <c r="F107" s="42" t="s">
        <v>522</v>
      </c>
      <c r="G107" s="42" t="s">
        <v>10</v>
      </c>
      <c r="H107" s="42" t="s">
        <v>523</v>
      </c>
      <c r="I107" s="45">
        <v>21</v>
      </c>
      <c r="J107" s="42">
        <v>2020</v>
      </c>
      <c r="K107" s="45" t="s">
        <v>524</v>
      </c>
      <c r="L107" s="45" t="s">
        <v>525</v>
      </c>
      <c r="M107" s="52">
        <v>5.923</v>
      </c>
      <c r="N107" s="33" t="s">
        <v>42</v>
      </c>
      <c r="O107" s="56">
        <v>67</v>
      </c>
      <c r="P107" s="45">
        <v>298</v>
      </c>
      <c r="Q107" s="45" t="s">
        <v>16</v>
      </c>
      <c r="R107" s="46">
        <f t="shared" si="1"/>
        <v>0.22483221476510068</v>
      </c>
    </row>
    <row r="108" spans="1:18" s="34" customFormat="1" ht="46.8" x14ac:dyDescent="0.25">
      <c r="A108" s="42" t="s">
        <v>501</v>
      </c>
      <c r="B108" s="42" t="s">
        <v>502</v>
      </c>
      <c r="C108" s="42" t="s">
        <v>6</v>
      </c>
      <c r="D108" s="42" t="s">
        <v>7</v>
      </c>
      <c r="E108" s="42" t="s">
        <v>17</v>
      </c>
      <c r="F108" s="42" t="s">
        <v>526</v>
      </c>
      <c r="G108" s="42" t="s">
        <v>10</v>
      </c>
      <c r="H108" s="42" t="s">
        <v>527</v>
      </c>
      <c r="I108" s="45" t="s">
        <v>505</v>
      </c>
      <c r="J108" s="42">
        <v>2020</v>
      </c>
      <c r="K108" s="45" t="s">
        <v>528</v>
      </c>
      <c r="L108" s="45" t="s">
        <v>14</v>
      </c>
      <c r="M108" s="52">
        <v>7.5609999999999999</v>
      </c>
      <c r="N108" s="33" t="s">
        <v>912</v>
      </c>
      <c r="O108" s="56">
        <v>24</v>
      </c>
      <c r="P108" s="45">
        <v>162</v>
      </c>
      <c r="Q108" s="45" t="s">
        <v>16</v>
      </c>
      <c r="R108" s="46">
        <f t="shared" si="1"/>
        <v>0.14814814814814814</v>
      </c>
    </row>
    <row r="109" spans="1:18" s="34" customFormat="1" ht="49.5" customHeight="1" x14ac:dyDescent="0.25">
      <c r="A109" s="42" t="s">
        <v>501</v>
      </c>
      <c r="B109" s="42" t="s">
        <v>502</v>
      </c>
      <c r="C109" s="42" t="s">
        <v>6</v>
      </c>
      <c r="D109" s="42" t="s">
        <v>7</v>
      </c>
      <c r="E109" s="42" t="s">
        <v>17</v>
      </c>
      <c r="F109" s="42" t="s">
        <v>529</v>
      </c>
      <c r="G109" s="42" t="s">
        <v>10</v>
      </c>
      <c r="H109" s="42" t="s">
        <v>527</v>
      </c>
      <c r="I109" s="45" t="s">
        <v>505</v>
      </c>
      <c r="J109" s="42">
        <v>2020</v>
      </c>
      <c r="K109" s="45" t="s">
        <v>528</v>
      </c>
      <c r="L109" s="45" t="s">
        <v>14</v>
      </c>
      <c r="M109" s="52">
        <v>7.5609999999999999</v>
      </c>
      <c r="N109" s="33" t="s">
        <v>912</v>
      </c>
      <c r="O109" s="56">
        <v>24</v>
      </c>
      <c r="P109" s="45">
        <v>162</v>
      </c>
      <c r="Q109" s="45" t="s">
        <v>16</v>
      </c>
      <c r="R109" s="46">
        <f t="shared" si="1"/>
        <v>0.14814814814814814</v>
      </c>
    </row>
    <row r="110" spans="1:18" s="34" customFormat="1" ht="94.5" customHeight="1" x14ac:dyDescent="0.25">
      <c r="A110" s="42" t="s">
        <v>501</v>
      </c>
      <c r="B110" s="42" t="s">
        <v>502</v>
      </c>
      <c r="C110" s="42" t="s">
        <v>6</v>
      </c>
      <c r="D110" s="42" t="s">
        <v>7</v>
      </c>
      <c r="E110" s="42" t="s">
        <v>26</v>
      </c>
      <c r="F110" s="42" t="s">
        <v>530</v>
      </c>
      <c r="G110" s="42" t="s">
        <v>10</v>
      </c>
      <c r="H110" s="42" t="s">
        <v>954</v>
      </c>
      <c r="I110" s="45" t="s">
        <v>505</v>
      </c>
      <c r="J110" s="42">
        <v>2020</v>
      </c>
      <c r="K110" s="45" t="s">
        <v>531</v>
      </c>
      <c r="L110" s="45" t="s">
        <v>14</v>
      </c>
      <c r="M110" s="52">
        <v>5.31</v>
      </c>
      <c r="N110" s="33" t="s">
        <v>913</v>
      </c>
      <c r="O110" s="56">
        <v>73</v>
      </c>
      <c r="P110" s="45">
        <v>195</v>
      </c>
      <c r="Q110" s="45" t="s">
        <v>43</v>
      </c>
      <c r="R110" s="46">
        <f t="shared" si="1"/>
        <v>0.37435897435897436</v>
      </c>
    </row>
    <row r="111" spans="1:18" s="34" customFormat="1" ht="62.4" x14ac:dyDescent="0.25">
      <c r="A111" s="42" t="s">
        <v>501</v>
      </c>
      <c r="B111" s="42" t="s">
        <v>502</v>
      </c>
      <c r="C111" s="42" t="s">
        <v>6</v>
      </c>
      <c r="D111" s="42" t="s">
        <v>7</v>
      </c>
      <c r="E111" s="42" t="s">
        <v>26</v>
      </c>
      <c r="F111" s="42" t="s">
        <v>532</v>
      </c>
      <c r="G111" s="42" t="s">
        <v>10</v>
      </c>
      <c r="H111" s="42" t="s">
        <v>533</v>
      </c>
      <c r="I111" s="45" t="s">
        <v>534</v>
      </c>
      <c r="J111" s="42">
        <v>2020</v>
      </c>
      <c r="K111" s="45" t="s">
        <v>535</v>
      </c>
      <c r="L111" s="45" t="s">
        <v>536</v>
      </c>
      <c r="M111" s="52">
        <v>5.4219999999999997</v>
      </c>
      <c r="N111" s="33" t="s">
        <v>914</v>
      </c>
      <c r="O111" s="56">
        <v>51</v>
      </c>
      <c r="P111" s="45">
        <v>162</v>
      </c>
      <c r="Q111" s="45" t="s">
        <v>43</v>
      </c>
      <c r="R111" s="46">
        <f t="shared" si="1"/>
        <v>0.31481481481481483</v>
      </c>
    </row>
    <row r="112" spans="1:18" s="34" customFormat="1" ht="46.8" x14ac:dyDescent="0.25">
      <c r="A112" s="42" t="s">
        <v>501</v>
      </c>
      <c r="B112" s="42" t="s">
        <v>502</v>
      </c>
      <c r="C112" s="42" t="s">
        <v>6</v>
      </c>
      <c r="D112" s="42" t="s">
        <v>7</v>
      </c>
      <c r="E112" s="42" t="s">
        <v>17</v>
      </c>
      <c r="F112" s="42" t="s">
        <v>537</v>
      </c>
      <c r="G112" s="42" t="s">
        <v>10</v>
      </c>
      <c r="H112" s="42" t="s">
        <v>527</v>
      </c>
      <c r="I112" s="45">
        <v>11</v>
      </c>
      <c r="J112" s="42">
        <v>2020</v>
      </c>
      <c r="K112" s="45" t="s">
        <v>528</v>
      </c>
      <c r="L112" s="45" t="s">
        <v>538</v>
      </c>
      <c r="M112" s="52">
        <v>7.5609999999999999</v>
      </c>
      <c r="N112" s="33" t="s">
        <v>912</v>
      </c>
      <c r="O112" s="56">
        <v>24</v>
      </c>
      <c r="P112" s="45">
        <v>162</v>
      </c>
      <c r="Q112" s="45" t="s">
        <v>16</v>
      </c>
      <c r="R112" s="46">
        <f t="shared" si="1"/>
        <v>0.14814814814814814</v>
      </c>
    </row>
    <row r="113" spans="1:18" s="34" customFormat="1" ht="99" customHeight="1" x14ac:dyDescent="0.25">
      <c r="A113" s="42" t="s">
        <v>501</v>
      </c>
      <c r="B113" s="42" t="s">
        <v>502</v>
      </c>
      <c r="C113" s="42" t="s">
        <v>6</v>
      </c>
      <c r="D113" s="42" t="s">
        <v>7</v>
      </c>
      <c r="E113" s="42" t="s">
        <v>26</v>
      </c>
      <c r="F113" s="42" t="s">
        <v>539</v>
      </c>
      <c r="G113" s="42" t="s">
        <v>10</v>
      </c>
      <c r="H113" s="42" t="s">
        <v>533</v>
      </c>
      <c r="I113" s="45" t="s">
        <v>540</v>
      </c>
      <c r="J113" s="42">
        <v>2020</v>
      </c>
      <c r="K113" s="45" t="s">
        <v>541</v>
      </c>
      <c r="L113" s="45" t="s">
        <v>542</v>
      </c>
      <c r="M113" s="52">
        <v>5.4219999999999997</v>
      </c>
      <c r="N113" s="33" t="s">
        <v>912</v>
      </c>
      <c r="O113" s="56">
        <v>51</v>
      </c>
      <c r="P113" s="45">
        <v>162</v>
      </c>
      <c r="Q113" s="45" t="s">
        <v>43</v>
      </c>
      <c r="R113" s="46">
        <f t="shared" si="1"/>
        <v>0.31481481481481483</v>
      </c>
    </row>
    <row r="114" spans="1:18" s="34" customFormat="1" ht="79.5" customHeight="1" x14ac:dyDescent="0.25">
      <c r="A114" s="42" t="s">
        <v>501</v>
      </c>
      <c r="B114" s="42" t="s">
        <v>502</v>
      </c>
      <c r="C114" s="42" t="s">
        <v>6</v>
      </c>
      <c r="D114" s="42" t="s">
        <v>7</v>
      </c>
      <c r="E114" s="42" t="s">
        <v>17</v>
      </c>
      <c r="F114" s="42" t="s">
        <v>543</v>
      </c>
      <c r="G114" s="42" t="s">
        <v>10</v>
      </c>
      <c r="H114" s="42" t="s">
        <v>544</v>
      </c>
      <c r="I114" s="45">
        <v>9</v>
      </c>
      <c r="J114" s="42">
        <v>2020</v>
      </c>
      <c r="K114" s="45" t="s">
        <v>545</v>
      </c>
      <c r="L114" s="45" t="s">
        <v>546</v>
      </c>
      <c r="M114" s="52">
        <v>6.6</v>
      </c>
      <c r="N114" s="33" t="s">
        <v>913</v>
      </c>
      <c r="O114" s="56">
        <v>53</v>
      </c>
      <c r="P114" s="45">
        <v>195</v>
      </c>
      <c r="Q114" s="45" t="s">
        <v>43</v>
      </c>
      <c r="R114" s="46">
        <f t="shared" si="1"/>
        <v>0.27179487179487177</v>
      </c>
    </row>
    <row r="115" spans="1:18" s="31" customFormat="1" ht="63" x14ac:dyDescent="0.25">
      <c r="A115" s="42" t="s">
        <v>547</v>
      </c>
      <c r="B115" s="42" t="s">
        <v>548</v>
      </c>
      <c r="C115" s="42" t="s">
        <v>549</v>
      </c>
      <c r="D115" s="42" t="s">
        <v>7</v>
      </c>
      <c r="E115" s="42" t="s">
        <v>17</v>
      </c>
      <c r="F115" s="42" t="s">
        <v>550</v>
      </c>
      <c r="G115" s="42" t="s">
        <v>10</v>
      </c>
      <c r="H115" s="42" t="s">
        <v>551</v>
      </c>
      <c r="I115" s="45" t="s">
        <v>552</v>
      </c>
      <c r="J115" s="42">
        <v>2020</v>
      </c>
      <c r="K115" s="45">
        <v>22142894</v>
      </c>
      <c r="L115" s="45" t="s">
        <v>14</v>
      </c>
      <c r="M115" s="52">
        <v>6.4290000000000003</v>
      </c>
      <c r="N115" s="33" t="s">
        <v>907</v>
      </c>
      <c r="O115" s="56">
        <v>10</v>
      </c>
      <c r="P115" s="45">
        <v>144</v>
      </c>
      <c r="Q115" s="45" t="s">
        <v>16</v>
      </c>
      <c r="R115" s="46">
        <f t="shared" si="1"/>
        <v>6.9444444444444448E-2</v>
      </c>
    </row>
    <row r="116" spans="1:18" s="31" customFormat="1" ht="63" customHeight="1" x14ac:dyDescent="0.25">
      <c r="A116" s="42" t="s">
        <v>547</v>
      </c>
      <c r="B116" s="42" t="s">
        <v>548</v>
      </c>
      <c r="C116" s="42" t="s">
        <v>549</v>
      </c>
      <c r="D116" s="42" t="s">
        <v>7</v>
      </c>
      <c r="E116" s="42" t="s">
        <v>17</v>
      </c>
      <c r="F116" s="42" t="s">
        <v>553</v>
      </c>
      <c r="G116" s="42" t="s">
        <v>10</v>
      </c>
      <c r="H116" s="42" t="s">
        <v>554</v>
      </c>
      <c r="I116" s="45" t="s">
        <v>555</v>
      </c>
      <c r="J116" s="42">
        <v>2020</v>
      </c>
      <c r="K116" s="45">
        <v>14668564</v>
      </c>
      <c r="L116" s="45" t="s">
        <v>14</v>
      </c>
      <c r="M116" s="52">
        <v>5.9160000000000004</v>
      </c>
      <c r="N116" s="33" t="s">
        <v>907</v>
      </c>
      <c r="O116" s="56">
        <v>15</v>
      </c>
      <c r="P116" s="45">
        <v>144</v>
      </c>
      <c r="Q116" s="45" t="s">
        <v>16</v>
      </c>
      <c r="R116" s="46">
        <f t="shared" si="1"/>
        <v>0.10416666666666667</v>
      </c>
    </row>
    <row r="117" spans="1:18" s="31" customFormat="1" ht="48.6" x14ac:dyDescent="0.25">
      <c r="A117" s="42" t="s">
        <v>556</v>
      </c>
      <c r="B117" s="42" t="s">
        <v>557</v>
      </c>
      <c r="C117" s="42" t="s">
        <v>83</v>
      </c>
      <c r="D117" s="42" t="s">
        <v>7</v>
      </c>
      <c r="E117" s="42" t="s">
        <v>17</v>
      </c>
      <c r="F117" s="42" t="s">
        <v>558</v>
      </c>
      <c r="G117" s="42" t="s">
        <v>10</v>
      </c>
      <c r="H117" s="42" t="s">
        <v>559</v>
      </c>
      <c r="I117" s="45">
        <v>27</v>
      </c>
      <c r="J117" s="42">
        <v>2020</v>
      </c>
      <c r="K117" s="45" t="s">
        <v>560</v>
      </c>
      <c r="L117" s="45" t="s">
        <v>561</v>
      </c>
      <c r="M117" s="52">
        <v>3.097</v>
      </c>
      <c r="N117" s="43" t="s">
        <v>1047</v>
      </c>
      <c r="O117" s="56">
        <v>36</v>
      </c>
      <c r="P117" s="45">
        <v>88</v>
      </c>
      <c r="Q117" s="45" t="s">
        <v>43</v>
      </c>
      <c r="R117" s="46">
        <f t="shared" si="1"/>
        <v>0.40909090909090912</v>
      </c>
    </row>
    <row r="118" spans="1:18" s="31" customFormat="1" ht="48.6" x14ac:dyDescent="0.25">
      <c r="A118" s="42" t="s">
        <v>1030</v>
      </c>
      <c r="B118" s="42" t="s">
        <v>557</v>
      </c>
      <c r="C118" s="42" t="s">
        <v>83</v>
      </c>
      <c r="D118" s="42" t="s">
        <v>7</v>
      </c>
      <c r="E118" s="42" t="s">
        <v>17</v>
      </c>
      <c r="F118" s="42" t="s">
        <v>562</v>
      </c>
      <c r="G118" s="42" t="s">
        <v>10</v>
      </c>
      <c r="H118" s="42" t="s">
        <v>563</v>
      </c>
      <c r="I118" s="45">
        <v>59</v>
      </c>
      <c r="J118" s="42">
        <v>2020</v>
      </c>
      <c r="K118" s="45" t="s">
        <v>564</v>
      </c>
      <c r="L118" s="45" t="s">
        <v>565</v>
      </c>
      <c r="M118" s="52">
        <v>1.504</v>
      </c>
      <c r="N118" s="33" t="s">
        <v>908</v>
      </c>
      <c r="O118" s="56">
        <v>71</v>
      </c>
      <c r="P118" s="45">
        <v>88</v>
      </c>
      <c r="Q118" s="45" t="s">
        <v>32</v>
      </c>
      <c r="R118" s="46">
        <f t="shared" si="1"/>
        <v>0.80681818181818177</v>
      </c>
    </row>
    <row r="119" spans="1:18" s="37" customFormat="1" ht="48.6" x14ac:dyDescent="0.25">
      <c r="A119" s="42" t="s">
        <v>566</v>
      </c>
      <c r="B119" s="42" t="s">
        <v>567</v>
      </c>
      <c r="C119" s="42" t="s">
        <v>83</v>
      </c>
      <c r="D119" s="42" t="s">
        <v>7</v>
      </c>
      <c r="E119" s="42" t="s">
        <v>17</v>
      </c>
      <c r="F119" s="42" t="s">
        <v>568</v>
      </c>
      <c r="G119" s="42" t="s">
        <v>10</v>
      </c>
      <c r="H119" s="42" t="s">
        <v>454</v>
      </c>
      <c r="I119" s="45" t="s">
        <v>569</v>
      </c>
      <c r="J119" s="42">
        <v>2020</v>
      </c>
      <c r="K119" s="45" t="s">
        <v>570</v>
      </c>
      <c r="L119" s="45" t="s">
        <v>571</v>
      </c>
      <c r="M119" s="52">
        <v>5.8760000000000003</v>
      </c>
      <c r="N119" s="33" t="s">
        <v>915</v>
      </c>
      <c r="O119" s="56">
        <v>25</v>
      </c>
      <c r="P119" s="45">
        <v>143</v>
      </c>
      <c r="Q119" s="45" t="s">
        <v>16</v>
      </c>
      <c r="R119" s="46">
        <f t="shared" si="1"/>
        <v>0.17482517482517482</v>
      </c>
    </row>
    <row r="120" spans="1:18" s="37" customFormat="1" ht="62.4" x14ac:dyDescent="0.25">
      <c r="A120" s="42" t="s">
        <v>566</v>
      </c>
      <c r="B120" s="42" t="s">
        <v>567</v>
      </c>
      <c r="C120" s="42" t="s">
        <v>83</v>
      </c>
      <c r="D120" s="42" t="s">
        <v>7</v>
      </c>
      <c r="E120" s="42" t="s">
        <v>17</v>
      </c>
      <c r="F120" s="42" t="s">
        <v>572</v>
      </c>
      <c r="G120" s="42" t="s">
        <v>10</v>
      </c>
      <c r="H120" s="42" t="s">
        <v>573</v>
      </c>
      <c r="I120" s="45"/>
      <c r="J120" s="42">
        <v>2020</v>
      </c>
      <c r="K120" s="45"/>
      <c r="L120" s="45"/>
      <c r="M120" s="52">
        <v>5.8760000000000003</v>
      </c>
      <c r="N120" s="33" t="s">
        <v>915</v>
      </c>
      <c r="O120" s="56">
        <v>25</v>
      </c>
      <c r="P120" s="45">
        <v>143</v>
      </c>
      <c r="Q120" s="45" t="s">
        <v>16</v>
      </c>
      <c r="R120" s="46">
        <f t="shared" si="1"/>
        <v>0.17482517482517482</v>
      </c>
    </row>
    <row r="121" spans="1:18" s="37" customFormat="1" ht="48.6" x14ac:dyDescent="0.25">
      <c r="A121" s="42" t="s">
        <v>566</v>
      </c>
      <c r="B121" s="42" t="s">
        <v>567</v>
      </c>
      <c r="C121" s="42" t="s">
        <v>83</v>
      </c>
      <c r="D121" s="42" t="s">
        <v>7</v>
      </c>
      <c r="E121" s="42" t="s">
        <v>17</v>
      </c>
      <c r="F121" s="42" t="s">
        <v>574</v>
      </c>
      <c r="G121" s="42" t="s">
        <v>10</v>
      </c>
      <c r="H121" s="42" t="s">
        <v>454</v>
      </c>
      <c r="I121" s="45" t="s">
        <v>575</v>
      </c>
      <c r="J121" s="42">
        <v>2020</v>
      </c>
      <c r="K121" s="45" t="s">
        <v>570</v>
      </c>
      <c r="L121" s="45" t="s">
        <v>576</v>
      </c>
      <c r="M121" s="52">
        <v>5.8760000000000003</v>
      </c>
      <c r="N121" s="33" t="s">
        <v>915</v>
      </c>
      <c r="O121" s="56">
        <v>25</v>
      </c>
      <c r="P121" s="45">
        <v>143</v>
      </c>
      <c r="Q121" s="45" t="s">
        <v>16</v>
      </c>
      <c r="R121" s="46">
        <f t="shared" si="1"/>
        <v>0.17482517482517482</v>
      </c>
    </row>
    <row r="122" spans="1:18" s="37" customFormat="1" ht="75.75" customHeight="1" x14ac:dyDescent="0.25">
      <c r="A122" s="42" t="s">
        <v>566</v>
      </c>
      <c r="B122" s="42" t="s">
        <v>567</v>
      </c>
      <c r="C122" s="42" t="s">
        <v>83</v>
      </c>
      <c r="D122" s="42" t="s">
        <v>7</v>
      </c>
      <c r="E122" s="42" t="s">
        <v>17</v>
      </c>
      <c r="F122" s="42" t="s">
        <v>1051</v>
      </c>
      <c r="G122" s="42" t="s">
        <v>10</v>
      </c>
      <c r="H122" s="42" t="s">
        <v>577</v>
      </c>
      <c r="I122" s="45">
        <v>142</v>
      </c>
      <c r="J122" s="42">
        <v>2020</v>
      </c>
      <c r="K122" s="45" t="s">
        <v>578</v>
      </c>
      <c r="L122" s="45" t="s">
        <v>579</v>
      </c>
      <c r="M122" s="52">
        <v>6.1580000000000004</v>
      </c>
      <c r="N122" s="33" t="s">
        <v>915</v>
      </c>
      <c r="O122" s="56">
        <v>22</v>
      </c>
      <c r="P122" s="45">
        <v>143</v>
      </c>
      <c r="Q122" s="45" t="s">
        <v>16</v>
      </c>
      <c r="R122" s="46">
        <f t="shared" si="1"/>
        <v>0.15384615384615385</v>
      </c>
    </row>
    <row r="123" spans="1:18" s="37" customFormat="1" ht="78.599999999999994" x14ac:dyDescent="0.25">
      <c r="A123" s="42" t="s">
        <v>566</v>
      </c>
      <c r="B123" s="42" t="s">
        <v>567</v>
      </c>
      <c r="C123" s="42" t="s">
        <v>83</v>
      </c>
      <c r="D123" s="42" t="s">
        <v>7</v>
      </c>
      <c r="E123" s="42" t="s">
        <v>8</v>
      </c>
      <c r="F123" s="42" t="s">
        <v>580</v>
      </c>
      <c r="G123" s="42" t="s">
        <v>10</v>
      </c>
      <c r="H123" s="42" t="s">
        <v>90</v>
      </c>
      <c r="I123" s="45">
        <v>508</v>
      </c>
      <c r="J123" s="42">
        <v>2020</v>
      </c>
      <c r="K123" s="45" t="s">
        <v>91</v>
      </c>
      <c r="L123" s="45" t="s">
        <v>581</v>
      </c>
      <c r="M123" s="52">
        <v>6.7069999999999999</v>
      </c>
      <c r="N123" s="33" t="s">
        <v>916</v>
      </c>
      <c r="O123" s="56">
        <v>1</v>
      </c>
      <c r="P123" s="45">
        <v>21</v>
      </c>
      <c r="Q123" s="45" t="s">
        <v>16</v>
      </c>
      <c r="R123" s="46">
        <f t="shared" si="1"/>
        <v>4.7619047619047616E-2</v>
      </c>
    </row>
    <row r="124" spans="1:18" s="37" customFormat="1" ht="68.25" customHeight="1" x14ac:dyDescent="0.25">
      <c r="A124" s="42" t="s">
        <v>566</v>
      </c>
      <c r="B124" s="42" t="s">
        <v>567</v>
      </c>
      <c r="C124" s="42" t="s">
        <v>83</v>
      </c>
      <c r="D124" s="42" t="s">
        <v>7</v>
      </c>
      <c r="E124" s="42" t="s">
        <v>8</v>
      </c>
      <c r="F124" s="42" t="s">
        <v>582</v>
      </c>
      <c r="G124" s="42" t="s">
        <v>10</v>
      </c>
      <c r="H124" s="42" t="s">
        <v>583</v>
      </c>
      <c r="I124" s="45">
        <v>385</v>
      </c>
      <c r="J124" s="42">
        <v>2020</v>
      </c>
      <c r="K124" s="45" t="s">
        <v>570</v>
      </c>
      <c r="L124" s="45" t="s">
        <v>584</v>
      </c>
      <c r="M124" s="52">
        <v>13.273</v>
      </c>
      <c r="N124" s="33" t="s">
        <v>915</v>
      </c>
      <c r="O124" s="56">
        <v>4</v>
      </c>
      <c r="P124" s="45">
        <v>143</v>
      </c>
      <c r="Q124" s="45" t="s">
        <v>16</v>
      </c>
      <c r="R124" s="46">
        <f t="shared" si="1"/>
        <v>2.7972027972027972E-2</v>
      </c>
    </row>
    <row r="125" spans="1:18" s="37" customFormat="1" ht="81.75" customHeight="1" x14ac:dyDescent="0.25">
      <c r="A125" s="42" t="s">
        <v>566</v>
      </c>
      <c r="B125" s="42" t="s">
        <v>567</v>
      </c>
      <c r="C125" s="42" t="s">
        <v>83</v>
      </c>
      <c r="D125" s="42" t="s">
        <v>7</v>
      </c>
      <c r="E125" s="42" t="s">
        <v>8</v>
      </c>
      <c r="F125" s="42" t="s">
        <v>585</v>
      </c>
      <c r="G125" s="42" t="s">
        <v>10</v>
      </c>
      <c r="H125" s="42" t="s">
        <v>586</v>
      </c>
      <c r="I125" s="45" t="s">
        <v>587</v>
      </c>
      <c r="J125" s="42">
        <v>2020</v>
      </c>
      <c r="K125" s="45" t="s">
        <v>588</v>
      </c>
      <c r="L125" s="45" t="s">
        <v>589</v>
      </c>
      <c r="M125" s="52">
        <v>7.9630000000000001</v>
      </c>
      <c r="N125" s="33" t="s">
        <v>917</v>
      </c>
      <c r="O125" s="56">
        <v>25</v>
      </c>
      <c r="P125" s="45">
        <v>274</v>
      </c>
      <c r="Q125" s="45" t="s">
        <v>16</v>
      </c>
      <c r="R125" s="46">
        <f t="shared" si="1"/>
        <v>9.1240875912408759E-2</v>
      </c>
    </row>
    <row r="126" spans="1:18" s="37" customFormat="1" ht="107.25" customHeight="1" x14ac:dyDescent="0.25">
      <c r="A126" s="42" t="s">
        <v>566</v>
      </c>
      <c r="B126" s="42" t="s">
        <v>567</v>
      </c>
      <c r="C126" s="42" t="s">
        <v>83</v>
      </c>
      <c r="D126" s="42" t="s">
        <v>7</v>
      </c>
      <c r="E126" s="42" t="s">
        <v>8</v>
      </c>
      <c r="F126" s="42" t="s">
        <v>590</v>
      </c>
      <c r="G126" s="42" t="s">
        <v>10</v>
      </c>
      <c r="H126" s="42" t="s">
        <v>591</v>
      </c>
      <c r="I126" s="45" t="s">
        <v>592</v>
      </c>
      <c r="J126" s="42">
        <v>2020</v>
      </c>
      <c r="K126" s="45" t="s">
        <v>593</v>
      </c>
      <c r="L126" s="45" t="s">
        <v>594</v>
      </c>
      <c r="M126" s="52">
        <v>9.6419999999999995</v>
      </c>
      <c r="N126" s="33" t="s">
        <v>918</v>
      </c>
      <c r="O126" s="56">
        <v>1</v>
      </c>
      <c r="P126" s="45">
        <v>14</v>
      </c>
      <c r="Q126" s="45" t="s">
        <v>16</v>
      </c>
      <c r="R126" s="46">
        <f t="shared" si="1"/>
        <v>7.1428571428571425E-2</v>
      </c>
    </row>
    <row r="127" spans="1:18" s="37" customFormat="1" ht="68.25" customHeight="1" x14ac:dyDescent="0.25">
      <c r="A127" s="42" t="s">
        <v>566</v>
      </c>
      <c r="B127" s="42" t="s">
        <v>567</v>
      </c>
      <c r="C127" s="42" t="s">
        <v>83</v>
      </c>
      <c r="D127" s="42" t="s">
        <v>7</v>
      </c>
      <c r="E127" s="42" t="s">
        <v>17</v>
      </c>
      <c r="F127" s="42" t="s">
        <v>595</v>
      </c>
      <c r="G127" s="42" t="s">
        <v>10</v>
      </c>
      <c r="H127" s="42" t="s">
        <v>596</v>
      </c>
      <c r="I127" s="45" t="s">
        <v>597</v>
      </c>
      <c r="J127" s="42">
        <v>2020</v>
      </c>
      <c r="K127" s="45" t="s">
        <v>598</v>
      </c>
      <c r="L127" s="45" t="s">
        <v>599</v>
      </c>
      <c r="M127" s="52">
        <v>3.72</v>
      </c>
      <c r="N127" s="33" t="s">
        <v>915</v>
      </c>
      <c r="O127" s="56">
        <v>54</v>
      </c>
      <c r="P127" s="45">
        <v>143</v>
      </c>
      <c r="Q127" s="45" t="s">
        <v>43</v>
      </c>
      <c r="R127" s="46">
        <f t="shared" si="1"/>
        <v>0.3776223776223776</v>
      </c>
    </row>
    <row r="128" spans="1:18" s="37" customFormat="1" ht="80.25" customHeight="1" x14ac:dyDescent="0.25">
      <c r="A128" s="42" t="s">
        <v>566</v>
      </c>
      <c r="B128" s="42" t="s">
        <v>567</v>
      </c>
      <c r="C128" s="42" t="s">
        <v>83</v>
      </c>
      <c r="D128" s="42" t="s">
        <v>7</v>
      </c>
      <c r="E128" s="42" t="s">
        <v>17</v>
      </c>
      <c r="F128" s="42" t="s">
        <v>600</v>
      </c>
      <c r="G128" s="42" t="s">
        <v>10</v>
      </c>
      <c r="H128" s="42" t="s">
        <v>601</v>
      </c>
      <c r="I128" s="45">
        <v>191</v>
      </c>
      <c r="J128" s="42">
        <v>2020</v>
      </c>
      <c r="K128" s="45" t="s">
        <v>602</v>
      </c>
      <c r="L128" s="45" t="s">
        <v>603</v>
      </c>
      <c r="M128" s="54">
        <v>2.9260000000000002</v>
      </c>
      <c r="N128" s="33" t="s">
        <v>909</v>
      </c>
      <c r="O128" s="56">
        <v>203</v>
      </c>
      <c r="P128" s="45">
        <v>298</v>
      </c>
      <c r="Q128" s="45" t="s">
        <v>130</v>
      </c>
      <c r="R128" s="46">
        <f t="shared" ref="R128:R159" si="2">O128/P128</f>
        <v>0.68120805369127513</v>
      </c>
    </row>
    <row r="129" spans="1:18" s="31" customFormat="1" ht="72.75" customHeight="1" x14ac:dyDescent="0.25">
      <c r="A129" s="42" t="s">
        <v>604</v>
      </c>
      <c r="B129" s="42" t="s">
        <v>605</v>
      </c>
      <c r="C129" s="42" t="s">
        <v>157</v>
      </c>
      <c r="D129" s="42" t="s">
        <v>7</v>
      </c>
      <c r="E129" s="42" t="s">
        <v>17</v>
      </c>
      <c r="F129" s="42" t="s">
        <v>606</v>
      </c>
      <c r="G129" s="42" t="s">
        <v>10</v>
      </c>
      <c r="H129" s="42" t="s">
        <v>607</v>
      </c>
      <c r="I129" s="45">
        <v>356</v>
      </c>
      <c r="J129" s="42">
        <v>2020</v>
      </c>
      <c r="K129" s="45">
        <v>9205861</v>
      </c>
      <c r="L129" s="45" t="s">
        <v>608</v>
      </c>
      <c r="M129" s="52">
        <v>6.766</v>
      </c>
      <c r="N129" s="33" t="s">
        <v>919</v>
      </c>
      <c r="O129" s="56">
        <v>10</v>
      </c>
      <c r="P129" s="45">
        <v>74</v>
      </c>
      <c r="Q129" s="45" t="s">
        <v>16</v>
      </c>
      <c r="R129" s="46">
        <f t="shared" si="2"/>
        <v>0.13513513513513514</v>
      </c>
    </row>
    <row r="130" spans="1:18" s="31" customFormat="1" ht="78.599999999999994" x14ac:dyDescent="0.25">
      <c r="A130" s="42" t="s">
        <v>604</v>
      </c>
      <c r="B130" s="42" t="s">
        <v>605</v>
      </c>
      <c r="C130" s="42" t="s">
        <v>157</v>
      </c>
      <c r="D130" s="42" t="s">
        <v>7</v>
      </c>
      <c r="E130" s="42" t="s">
        <v>26</v>
      </c>
      <c r="F130" s="42" t="s">
        <v>609</v>
      </c>
      <c r="G130" s="42" t="s">
        <v>10</v>
      </c>
      <c r="H130" s="42" t="s">
        <v>90</v>
      </c>
      <c r="I130" s="45">
        <v>502</v>
      </c>
      <c r="J130" s="42">
        <v>2020</v>
      </c>
      <c r="K130" s="45">
        <v>1694332</v>
      </c>
      <c r="L130" s="45" t="s">
        <v>610</v>
      </c>
      <c r="M130" s="52">
        <v>6.7069999999999999</v>
      </c>
      <c r="N130" s="33" t="s">
        <v>916</v>
      </c>
      <c r="O130" s="56">
        <v>1</v>
      </c>
      <c r="P130" s="45">
        <v>21</v>
      </c>
      <c r="Q130" s="45" t="s">
        <v>16</v>
      </c>
      <c r="R130" s="46">
        <f t="shared" si="2"/>
        <v>4.7619047619047616E-2</v>
      </c>
    </row>
    <row r="131" spans="1:18" s="31" customFormat="1" ht="78.599999999999994" x14ac:dyDescent="0.25">
      <c r="A131" s="42" t="s">
        <v>604</v>
      </c>
      <c r="B131" s="42" t="s">
        <v>605</v>
      </c>
      <c r="C131" s="42" t="s">
        <v>157</v>
      </c>
      <c r="D131" s="42" t="s">
        <v>7</v>
      </c>
      <c r="E131" s="42" t="s">
        <v>26</v>
      </c>
      <c r="F131" s="42" t="s">
        <v>611</v>
      </c>
      <c r="G131" s="42" t="s">
        <v>10</v>
      </c>
      <c r="H131" s="42" t="s">
        <v>90</v>
      </c>
      <c r="I131" s="45">
        <v>527</v>
      </c>
      <c r="J131" s="42">
        <v>2020</v>
      </c>
      <c r="K131" s="45">
        <v>1694332</v>
      </c>
      <c r="L131" s="45" t="s">
        <v>612</v>
      </c>
      <c r="M131" s="52">
        <v>6.7069999999999999</v>
      </c>
      <c r="N131" s="33" t="s">
        <v>916</v>
      </c>
      <c r="O131" s="56">
        <v>1</v>
      </c>
      <c r="P131" s="45">
        <v>21</v>
      </c>
      <c r="Q131" s="45" t="s">
        <v>16</v>
      </c>
      <c r="R131" s="46">
        <f t="shared" si="2"/>
        <v>4.7619047619047616E-2</v>
      </c>
    </row>
    <row r="132" spans="1:18" s="31" customFormat="1" ht="48.6" x14ac:dyDescent="0.25">
      <c r="A132" s="42" t="s">
        <v>613</v>
      </c>
      <c r="B132" s="42" t="s">
        <v>614</v>
      </c>
      <c r="C132" s="42" t="s">
        <v>83</v>
      </c>
      <c r="D132" s="42" t="s">
        <v>7</v>
      </c>
      <c r="E132" s="42" t="s">
        <v>17</v>
      </c>
      <c r="F132" s="42" t="s">
        <v>615</v>
      </c>
      <c r="G132" s="42" t="s">
        <v>57</v>
      </c>
      <c r="H132" s="42" t="s">
        <v>616</v>
      </c>
      <c r="I132" s="45" t="s">
        <v>617</v>
      </c>
      <c r="J132" s="42">
        <v>2020</v>
      </c>
      <c r="K132" s="45" t="s">
        <v>618</v>
      </c>
      <c r="L132" s="45" t="s">
        <v>619</v>
      </c>
      <c r="M132" s="52">
        <v>8.7420000000000009</v>
      </c>
      <c r="N132" s="33" t="s">
        <v>915</v>
      </c>
      <c r="O132" s="56">
        <v>11</v>
      </c>
      <c r="P132" s="45">
        <v>143</v>
      </c>
      <c r="Q132" s="45" t="s">
        <v>16</v>
      </c>
      <c r="R132" s="46">
        <f t="shared" si="2"/>
        <v>7.6923076923076927E-2</v>
      </c>
    </row>
    <row r="133" spans="1:18" s="31" customFormat="1" ht="66" customHeight="1" x14ac:dyDescent="0.25">
      <c r="A133" s="42" t="s">
        <v>613</v>
      </c>
      <c r="B133" s="42" t="s">
        <v>614</v>
      </c>
      <c r="C133" s="42" t="s">
        <v>83</v>
      </c>
      <c r="D133" s="42" t="s">
        <v>7</v>
      </c>
      <c r="E133" s="42" t="s">
        <v>17</v>
      </c>
      <c r="F133" s="42" t="s">
        <v>620</v>
      </c>
      <c r="G133" s="42" t="s">
        <v>57</v>
      </c>
      <c r="H133" s="42" t="s">
        <v>616</v>
      </c>
      <c r="I133" s="45" t="s">
        <v>621</v>
      </c>
      <c r="J133" s="42">
        <v>2020</v>
      </c>
      <c r="K133" s="45" t="s">
        <v>618</v>
      </c>
      <c r="L133" s="45" t="s">
        <v>205</v>
      </c>
      <c r="M133" s="52">
        <v>8.7420000000000009</v>
      </c>
      <c r="N133" s="33" t="s">
        <v>915</v>
      </c>
      <c r="O133" s="56">
        <v>11</v>
      </c>
      <c r="P133" s="45">
        <v>143</v>
      </c>
      <c r="Q133" s="45" t="s">
        <v>16</v>
      </c>
      <c r="R133" s="46">
        <f t="shared" si="2"/>
        <v>7.6923076923076927E-2</v>
      </c>
    </row>
    <row r="134" spans="1:18" s="31" customFormat="1" ht="79.5" customHeight="1" x14ac:dyDescent="0.25">
      <c r="A134" s="42" t="s">
        <v>613</v>
      </c>
      <c r="B134" s="42" t="s">
        <v>614</v>
      </c>
      <c r="C134" s="42" t="s">
        <v>83</v>
      </c>
      <c r="D134" s="42" t="s">
        <v>7</v>
      </c>
      <c r="E134" s="42" t="s">
        <v>17</v>
      </c>
      <c r="F134" s="42" t="s">
        <v>622</v>
      </c>
      <c r="G134" s="42" t="s">
        <v>57</v>
      </c>
      <c r="H134" s="42" t="s">
        <v>623</v>
      </c>
      <c r="I134" s="45" t="s">
        <v>624</v>
      </c>
      <c r="J134" s="42">
        <v>2020</v>
      </c>
      <c r="K134" s="45" t="s">
        <v>625</v>
      </c>
      <c r="L134" s="45" t="s">
        <v>462</v>
      </c>
      <c r="M134" s="52">
        <v>9.5009999999999994</v>
      </c>
      <c r="N134" s="33" t="s">
        <v>915</v>
      </c>
      <c r="O134" s="56">
        <v>9</v>
      </c>
      <c r="P134" s="45">
        <v>143</v>
      </c>
      <c r="Q134" s="45" t="s">
        <v>16</v>
      </c>
      <c r="R134" s="46">
        <f t="shared" si="2"/>
        <v>6.2937062937062943E-2</v>
      </c>
    </row>
    <row r="135" spans="1:18" s="31" customFormat="1" ht="83.25" customHeight="1" x14ac:dyDescent="0.25">
      <c r="A135" s="42" t="s">
        <v>613</v>
      </c>
      <c r="B135" s="42" t="s">
        <v>614</v>
      </c>
      <c r="C135" s="42" t="s">
        <v>83</v>
      </c>
      <c r="D135" s="42" t="s">
        <v>7</v>
      </c>
      <c r="E135" s="42" t="s">
        <v>8</v>
      </c>
      <c r="F135" s="42" t="s">
        <v>626</v>
      </c>
      <c r="G135" s="42" t="s">
        <v>57</v>
      </c>
      <c r="H135" s="42" t="s">
        <v>454</v>
      </c>
      <c r="I135" s="45">
        <v>112</v>
      </c>
      <c r="J135" s="42">
        <v>2020</v>
      </c>
      <c r="K135" s="45" t="s">
        <v>456</v>
      </c>
      <c r="L135" s="45" t="s">
        <v>627</v>
      </c>
      <c r="M135" s="52">
        <v>5.8760000000000003</v>
      </c>
      <c r="N135" s="33" t="s">
        <v>915</v>
      </c>
      <c r="O135" s="56">
        <v>25</v>
      </c>
      <c r="P135" s="45">
        <v>143</v>
      </c>
      <c r="Q135" s="45" t="s">
        <v>16</v>
      </c>
      <c r="R135" s="46">
        <f t="shared" si="2"/>
        <v>0.17482517482517482</v>
      </c>
    </row>
    <row r="136" spans="1:18" s="31" customFormat="1" ht="74.25" customHeight="1" x14ac:dyDescent="0.25">
      <c r="A136" s="42" t="s">
        <v>613</v>
      </c>
      <c r="B136" s="42" t="s">
        <v>614</v>
      </c>
      <c r="C136" s="42" t="s">
        <v>83</v>
      </c>
      <c r="D136" s="42" t="s">
        <v>7</v>
      </c>
      <c r="E136" s="42" t="s">
        <v>8</v>
      </c>
      <c r="F136" s="42" t="s">
        <v>1049</v>
      </c>
      <c r="G136" s="42" t="s">
        <v>57</v>
      </c>
      <c r="H136" s="42" t="s">
        <v>616</v>
      </c>
      <c r="I136" s="45" t="s">
        <v>628</v>
      </c>
      <c r="J136" s="42">
        <v>2020</v>
      </c>
      <c r="K136" s="45" t="s">
        <v>618</v>
      </c>
      <c r="L136" s="45" t="s">
        <v>629</v>
      </c>
      <c r="M136" s="52">
        <v>8.7420000000000009</v>
      </c>
      <c r="N136" s="33" t="s">
        <v>915</v>
      </c>
      <c r="O136" s="56">
        <v>11</v>
      </c>
      <c r="P136" s="45">
        <v>143</v>
      </c>
      <c r="Q136" s="45" t="s">
        <v>16</v>
      </c>
      <c r="R136" s="46">
        <f t="shared" si="2"/>
        <v>7.6923076923076927E-2</v>
      </c>
    </row>
    <row r="137" spans="1:18" s="31" customFormat="1" ht="62.4" x14ac:dyDescent="0.25">
      <c r="A137" s="42" t="s">
        <v>630</v>
      </c>
      <c r="B137" s="42" t="s">
        <v>631</v>
      </c>
      <c r="C137" s="42" t="s">
        <v>46</v>
      </c>
      <c r="D137" s="42" t="s">
        <v>7</v>
      </c>
      <c r="E137" s="42" t="s">
        <v>17</v>
      </c>
      <c r="F137" s="42" t="s">
        <v>632</v>
      </c>
      <c r="G137" s="42" t="s">
        <v>57</v>
      </c>
      <c r="H137" s="42" t="s">
        <v>633</v>
      </c>
      <c r="I137" s="45">
        <v>168</v>
      </c>
      <c r="J137" s="42">
        <v>2020</v>
      </c>
      <c r="K137" s="45" t="s">
        <v>634</v>
      </c>
      <c r="L137" s="45" t="s">
        <v>635</v>
      </c>
      <c r="M137" s="52">
        <v>6.2809999999999997</v>
      </c>
      <c r="N137" s="33" t="s">
        <v>955</v>
      </c>
      <c r="O137" s="56">
        <v>6</v>
      </c>
      <c r="P137" s="45">
        <v>108</v>
      </c>
      <c r="Q137" s="45" t="s">
        <v>16</v>
      </c>
      <c r="R137" s="46">
        <f t="shared" si="2"/>
        <v>5.5555555555555552E-2</v>
      </c>
    </row>
    <row r="138" spans="1:18" s="31" customFormat="1" ht="62.4" x14ac:dyDescent="0.25">
      <c r="A138" s="42" t="s">
        <v>636</v>
      </c>
      <c r="B138" s="42" t="s">
        <v>637</v>
      </c>
      <c r="C138" s="42" t="s">
        <v>6</v>
      </c>
      <c r="D138" s="42" t="s">
        <v>7</v>
      </c>
      <c r="E138" s="42" t="s">
        <v>17</v>
      </c>
      <c r="F138" s="42" t="s">
        <v>638</v>
      </c>
      <c r="G138" s="42" t="s">
        <v>10</v>
      </c>
      <c r="H138" s="42" t="s">
        <v>639</v>
      </c>
      <c r="I138" s="45">
        <v>192</v>
      </c>
      <c r="J138" s="42">
        <v>2020</v>
      </c>
      <c r="K138" s="45" t="s">
        <v>640</v>
      </c>
      <c r="L138" s="45" t="s">
        <v>14</v>
      </c>
      <c r="M138" s="52">
        <v>6.5140000000000002</v>
      </c>
      <c r="N138" s="33" t="s">
        <v>921</v>
      </c>
      <c r="O138" s="56">
        <v>5</v>
      </c>
      <c r="P138" s="45">
        <v>63</v>
      </c>
      <c r="Q138" s="45" t="s">
        <v>16</v>
      </c>
      <c r="R138" s="46">
        <f t="shared" si="2"/>
        <v>7.9365079365079361E-2</v>
      </c>
    </row>
    <row r="139" spans="1:18" s="31" customFormat="1" ht="46.8" x14ac:dyDescent="0.25">
      <c r="A139" s="42" t="s">
        <v>641</v>
      </c>
      <c r="B139" s="42" t="s">
        <v>642</v>
      </c>
      <c r="C139" s="42" t="s">
        <v>318</v>
      </c>
      <c r="D139" s="42" t="s">
        <v>7</v>
      </c>
      <c r="E139" s="42" t="s">
        <v>17</v>
      </c>
      <c r="F139" s="42" t="s">
        <v>643</v>
      </c>
      <c r="G139" s="42" t="s">
        <v>10</v>
      </c>
      <c r="H139" s="42" t="s">
        <v>464</v>
      </c>
      <c r="I139" s="45">
        <v>20</v>
      </c>
      <c r="J139" s="42">
        <v>2020</v>
      </c>
      <c r="K139" s="45" t="s">
        <v>465</v>
      </c>
      <c r="L139" s="45" t="s">
        <v>644</v>
      </c>
      <c r="M139" s="52">
        <v>1.1339999999999999</v>
      </c>
      <c r="N139" s="33" t="s">
        <v>359</v>
      </c>
      <c r="O139" s="56">
        <v>137</v>
      </c>
      <c r="P139" s="45">
        <v>177</v>
      </c>
      <c r="Q139" s="45" t="s">
        <v>32</v>
      </c>
      <c r="R139" s="46">
        <f t="shared" si="2"/>
        <v>0.77401129943502822</v>
      </c>
    </row>
    <row r="140" spans="1:18" s="31" customFormat="1" ht="62.4" x14ac:dyDescent="0.25">
      <c r="A140" s="42" t="s">
        <v>645</v>
      </c>
      <c r="B140" s="42" t="s">
        <v>646</v>
      </c>
      <c r="C140" s="42" t="s">
        <v>6</v>
      </c>
      <c r="D140" s="42" t="s">
        <v>7</v>
      </c>
      <c r="E140" s="42" t="s">
        <v>17</v>
      </c>
      <c r="F140" s="42" t="s">
        <v>647</v>
      </c>
      <c r="G140" s="42" t="s">
        <v>10</v>
      </c>
      <c r="H140" s="42" t="s">
        <v>648</v>
      </c>
      <c r="I140" s="45" t="s">
        <v>649</v>
      </c>
      <c r="J140" s="42">
        <v>2020</v>
      </c>
      <c r="K140" s="45" t="s">
        <v>650</v>
      </c>
      <c r="L140" s="45" t="s">
        <v>651</v>
      </c>
      <c r="M140" s="52">
        <v>2.7690000000000001</v>
      </c>
      <c r="N140" s="33" t="s">
        <v>922</v>
      </c>
      <c r="O140" s="56">
        <v>18</v>
      </c>
      <c r="P140" s="45">
        <v>102</v>
      </c>
      <c r="Q140" s="45" t="s">
        <v>16</v>
      </c>
      <c r="R140" s="46">
        <f t="shared" si="2"/>
        <v>0.17647058823529413</v>
      </c>
    </row>
    <row r="141" spans="1:18" s="31" customFormat="1" ht="108.75" customHeight="1" x14ac:dyDescent="0.25">
      <c r="A141" s="50" t="s">
        <v>1052</v>
      </c>
      <c r="B141" s="42" t="s">
        <v>646</v>
      </c>
      <c r="C141" s="42" t="s">
        <v>6</v>
      </c>
      <c r="D141" s="42" t="s">
        <v>7</v>
      </c>
      <c r="E141" s="42" t="s">
        <v>17</v>
      </c>
      <c r="F141" s="42" t="s">
        <v>1053</v>
      </c>
      <c r="G141" s="42" t="s">
        <v>10</v>
      </c>
      <c r="H141" s="42" t="s">
        <v>652</v>
      </c>
      <c r="I141" s="45" t="s">
        <v>653</v>
      </c>
      <c r="J141" s="42">
        <v>2020</v>
      </c>
      <c r="K141" s="45" t="s">
        <v>654</v>
      </c>
      <c r="L141" s="45" t="s">
        <v>190</v>
      </c>
      <c r="M141" s="52">
        <v>4.5460000000000003</v>
      </c>
      <c r="N141" s="33" t="s">
        <v>907</v>
      </c>
      <c r="O141" s="56">
        <v>32</v>
      </c>
      <c r="P141" s="45">
        <v>144</v>
      </c>
      <c r="Q141" s="45" t="s">
        <v>16</v>
      </c>
      <c r="R141" s="46">
        <f t="shared" si="2"/>
        <v>0.22222222222222221</v>
      </c>
    </row>
    <row r="142" spans="1:18" s="31" customFormat="1" ht="72" customHeight="1" x14ac:dyDescent="0.25">
      <c r="A142" s="42" t="s">
        <v>655</v>
      </c>
      <c r="B142" s="42" t="s">
        <v>656</v>
      </c>
      <c r="C142" s="42" t="s">
        <v>6</v>
      </c>
      <c r="D142" s="42" t="s">
        <v>7</v>
      </c>
      <c r="E142" s="42" t="s">
        <v>17</v>
      </c>
      <c r="F142" s="42" t="s">
        <v>657</v>
      </c>
      <c r="G142" s="42" t="s">
        <v>10</v>
      </c>
      <c r="H142" s="42" t="s">
        <v>658</v>
      </c>
      <c r="I142" s="45">
        <v>50</v>
      </c>
      <c r="J142" s="42">
        <v>2020</v>
      </c>
      <c r="K142" s="45" t="s">
        <v>659</v>
      </c>
      <c r="L142" s="45" t="s">
        <v>660</v>
      </c>
      <c r="M142" s="52">
        <v>1.0549999999999999</v>
      </c>
      <c r="N142" s="33" t="s">
        <v>923</v>
      </c>
      <c r="O142" s="56">
        <v>45</v>
      </c>
      <c r="P142" s="45">
        <v>63</v>
      </c>
      <c r="Q142" s="45" t="s">
        <v>130</v>
      </c>
      <c r="R142" s="46">
        <f t="shared" si="2"/>
        <v>0.7142857142857143</v>
      </c>
    </row>
    <row r="143" spans="1:18" s="31" customFormat="1" ht="47.4" x14ac:dyDescent="0.25">
      <c r="A143" s="42" t="s">
        <v>661</v>
      </c>
      <c r="B143" s="42" t="s">
        <v>662</v>
      </c>
      <c r="C143" s="42" t="s">
        <v>397</v>
      </c>
      <c r="D143" s="42" t="s">
        <v>7</v>
      </c>
      <c r="E143" s="42" t="s">
        <v>17</v>
      </c>
      <c r="F143" s="42" t="s">
        <v>663</v>
      </c>
      <c r="G143" s="42" t="s">
        <v>10</v>
      </c>
      <c r="H143" s="42" t="s">
        <v>664</v>
      </c>
      <c r="I143" s="45" t="s">
        <v>665</v>
      </c>
      <c r="J143" s="42">
        <v>2020</v>
      </c>
      <c r="K143" s="45" t="s">
        <v>666</v>
      </c>
      <c r="L143" s="45" t="s">
        <v>667</v>
      </c>
      <c r="M143" s="52">
        <v>0.98499999999999999</v>
      </c>
      <c r="N143" s="33" t="s">
        <v>918</v>
      </c>
      <c r="O143" s="56">
        <v>12</v>
      </c>
      <c r="P143" s="45">
        <v>14</v>
      </c>
      <c r="Q143" s="45" t="s">
        <v>32</v>
      </c>
      <c r="R143" s="46">
        <f t="shared" si="2"/>
        <v>0.8571428571428571</v>
      </c>
    </row>
    <row r="144" spans="1:18" s="31" customFormat="1" ht="62.4" x14ac:dyDescent="0.25">
      <c r="A144" s="42" t="s">
        <v>668</v>
      </c>
      <c r="B144" s="42" t="s">
        <v>669</v>
      </c>
      <c r="C144" s="42" t="s">
        <v>104</v>
      </c>
      <c r="D144" s="42" t="s">
        <v>7</v>
      </c>
      <c r="E144" s="42" t="s">
        <v>17</v>
      </c>
      <c r="F144" s="42" t="s">
        <v>670</v>
      </c>
      <c r="G144" s="42" t="s">
        <v>10</v>
      </c>
      <c r="H144" s="42" t="s">
        <v>120</v>
      </c>
      <c r="I144" s="45" t="s">
        <v>671</v>
      </c>
      <c r="J144" s="42">
        <v>2020</v>
      </c>
      <c r="K144" s="45" t="s">
        <v>122</v>
      </c>
      <c r="L144" s="45" t="s">
        <v>672</v>
      </c>
      <c r="M144" s="52">
        <v>3.367</v>
      </c>
      <c r="N144" s="33" t="s">
        <v>124</v>
      </c>
      <c r="O144" s="56">
        <v>65</v>
      </c>
      <c r="P144" s="45">
        <v>162</v>
      </c>
      <c r="Q144" s="45" t="s">
        <v>43</v>
      </c>
      <c r="R144" s="46">
        <f t="shared" si="2"/>
        <v>0.40123456790123457</v>
      </c>
    </row>
    <row r="145" spans="1:18" s="31" customFormat="1" ht="62.4" x14ac:dyDescent="0.25">
      <c r="A145" s="42" t="s">
        <v>668</v>
      </c>
      <c r="B145" s="42" t="s">
        <v>669</v>
      </c>
      <c r="C145" s="42" t="s">
        <v>104</v>
      </c>
      <c r="D145" s="42" t="s">
        <v>7</v>
      </c>
      <c r="E145" s="42" t="s">
        <v>17</v>
      </c>
      <c r="F145" s="42" t="s">
        <v>673</v>
      </c>
      <c r="G145" s="42" t="s">
        <v>10</v>
      </c>
      <c r="H145" s="42" t="s">
        <v>956</v>
      </c>
      <c r="I145" s="45" t="s">
        <v>674</v>
      </c>
      <c r="J145" s="42">
        <v>2020</v>
      </c>
      <c r="K145" s="45" t="s">
        <v>260</v>
      </c>
      <c r="L145" s="45" t="s">
        <v>675</v>
      </c>
      <c r="M145" s="52">
        <v>0.75900000000000001</v>
      </c>
      <c r="N145" s="33" t="s">
        <v>957</v>
      </c>
      <c r="O145" s="56">
        <v>309</v>
      </c>
      <c r="P145" s="45">
        <v>333</v>
      </c>
      <c r="Q145" s="45" t="s">
        <v>32</v>
      </c>
      <c r="R145" s="46">
        <f t="shared" si="2"/>
        <v>0.92792792792792789</v>
      </c>
    </row>
    <row r="146" spans="1:18" s="31" customFormat="1" ht="110.4" x14ac:dyDescent="0.25">
      <c r="A146" s="42" t="s">
        <v>668</v>
      </c>
      <c r="B146" s="42" t="s">
        <v>669</v>
      </c>
      <c r="C146" s="42" t="s">
        <v>104</v>
      </c>
      <c r="D146" s="42" t="s">
        <v>7</v>
      </c>
      <c r="E146" s="42" t="s">
        <v>17</v>
      </c>
      <c r="F146" s="42" t="s">
        <v>676</v>
      </c>
      <c r="G146" s="42" t="s">
        <v>10</v>
      </c>
      <c r="H146" s="42" t="s">
        <v>253</v>
      </c>
      <c r="I146" s="45" t="s">
        <v>677</v>
      </c>
      <c r="J146" s="42">
        <v>2020</v>
      </c>
      <c r="K146" s="45" t="s">
        <v>255</v>
      </c>
      <c r="L146" s="45" t="s">
        <v>193</v>
      </c>
      <c r="M146" s="52">
        <v>0.4</v>
      </c>
      <c r="N146" s="33" t="s">
        <v>1048</v>
      </c>
      <c r="O146" s="56">
        <v>29</v>
      </c>
      <c r="P146" s="45">
        <v>29</v>
      </c>
      <c r="Q146" s="45" t="s">
        <v>32</v>
      </c>
      <c r="R146" s="46">
        <f t="shared" si="2"/>
        <v>1</v>
      </c>
    </row>
    <row r="147" spans="1:18" s="31" customFormat="1" ht="78.599999999999994" x14ac:dyDescent="0.25">
      <c r="A147" s="42" t="s">
        <v>668</v>
      </c>
      <c r="B147" s="42" t="s">
        <v>669</v>
      </c>
      <c r="C147" s="42" t="s">
        <v>104</v>
      </c>
      <c r="D147" s="42" t="s">
        <v>7</v>
      </c>
      <c r="E147" s="42" t="s">
        <v>17</v>
      </c>
      <c r="F147" s="42" t="s">
        <v>678</v>
      </c>
      <c r="G147" s="42" t="s">
        <v>10</v>
      </c>
      <c r="H147" s="42" t="s">
        <v>679</v>
      </c>
      <c r="I147" s="45" t="s">
        <v>680</v>
      </c>
      <c r="J147" s="42">
        <v>2020</v>
      </c>
      <c r="K147" s="45" t="s">
        <v>681</v>
      </c>
      <c r="L147" s="45" t="s">
        <v>682</v>
      </c>
      <c r="M147" s="52">
        <v>2.4740000000000002</v>
      </c>
      <c r="N147" s="33" t="s">
        <v>920</v>
      </c>
      <c r="O147" s="56">
        <v>26</v>
      </c>
      <c r="P147" s="45">
        <v>53</v>
      </c>
      <c r="Q147" s="45" t="s">
        <v>43</v>
      </c>
      <c r="R147" s="46">
        <f t="shared" si="2"/>
        <v>0.49056603773584906</v>
      </c>
    </row>
    <row r="148" spans="1:18" s="31" customFormat="1" ht="62.4" x14ac:dyDescent="0.25">
      <c r="A148" s="42" t="s">
        <v>668</v>
      </c>
      <c r="B148" s="42" t="s">
        <v>669</v>
      </c>
      <c r="C148" s="42" t="s">
        <v>104</v>
      </c>
      <c r="D148" s="42" t="s">
        <v>7</v>
      </c>
      <c r="E148" s="42" t="s">
        <v>17</v>
      </c>
      <c r="F148" s="42" t="s">
        <v>683</v>
      </c>
      <c r="G148" s="42" t="s">
        <v>10</v>
      </c>
      <c r="H148" s="42" t="s">
        <v>958</v>
      </c>
      <c r="I148" s="45" t="s">
        <v>684</v>
      </c>
      <c r="J148" s="42">
        <v>2020</v>
      </c>
      <c r="K148" s="45" t="s">
        <v>227</v>
      </c>
      <c r="L148" s="45" t="s">
        <v>685</v>
      </c>
      <c r="M148" s="52">
        <v>1.0049999999999999</v>
      </c>
      <c r="N148" s="33" t="s">
        <v>959</v>
      </c>
      <c r="O148" s="56">
        <v>146</v>
      </c>
      <c r="P148" s="45">
        <v>162</v>
      </c>
      <c r="Q148" s="45" t="s">
        <v>32</v>
      </c>
      <c r="R148" s="46">
        <f t="shared" si="2"/>
        <v>0.90123456790123457</v>
      </c>
    </row>
    <row r="149" spans="1:18" s="31" customFormat="1" ht="32.4" x14ac:dyDescent="0.25">
      <c r="A149" s="42" t="s">
        <v>686</v>
      </c>
      <c r="B149" s="42" t="s">
        <v>687</v>
      </c>
      <c r="C149" s="42" t="s">
        <v>688</v>
      </c>
      <c r="D149" s="42" t="s">
        <v>689</v>
      </c>
      <c r="E149" s="42" t="s">
        <v>8</v>
      </c>
      <c r="F149" s="42" t="s">
        <v>1031</v>
      </c>
      <c r="G149" s="42" t="s">
        <v>960</v>
      </c>
      <c r="H149" s="42" t="s">
        <v>1032</v>
      </c>
      <c r="I149" s="45" t="s">
        <v>690</v>
      </c>
      <c r="J149" s="42">
        <v>2020</v>
      </c>
      <c r="K149" s="45" t="s">
        <v>691</v>
      </c>
      <c r="L149" s="45" t="s">
        <v>692</v>
      </c>
      <c r="M149" s="52"/>
      <c r="N149" s="33"/>
      <c r="O149" s="56"/>
      <c r="P149" s="45"/>
      <c r="Q149" s="45"/>
      <c r="R149" s="46"/>
    </row>
    <row r="150" spans="1:18" s="31" customFormat="1" ht="72.75" customHeight="1" x14ac:dyDescent="0.25">
      <c r="A150" s="42" t="s">
        <v>1033</v>
      </c>
      <c r="B150" s="42" t="s">
        <v>687</v>
      </c>
      <c r="C150" s="42" t="s">
        <v>688</v>
      </c>
      <c r="D150" s="42" t="s">
        <v>689</v>
      </c>
      <c r="E150" s="42" t="s">
        <v>26</v>
      </c>
      <c r="F150" s="42" t="s">
        <v>693</v>
      </c>
      <c r="G150" s="42" t="s">
        <v>140</v>
      </c>
      <c r="H150" s="42" t="s">
        <v>694</v>
      </c>
      <c r="I150" s="45" t="s">
        <v>695</v>
      </c>
      <c r="J150" s="42">
        <v>2020</v>
      </c>
      <c r="K150" s="45" t="s">
        <v>696</v>
      </c>
      <c r="L150" s="45" t="s">
        <v>697</v>
      </c>
      <c r="M150" s="52">
        <v>2.9289999999999998</v>
      </c>
      <c r="N150" s="33" t="s">
        <v>924</v>
      </c>
      <c r="O150" s="56">
        <v>18</v>
      </c>
      <c r="P150" s="45">
        <v>68</v>
      </c>
      <c r="Q150" s="45" t="s">
        <v>43</v>
      </c>
      <c r="R150" s="46">
        <f t="shared" si="2"/>
        <v>0.26470588235294118</v>
      </c>
    </row>
    <row r="151" spans="1:18" s="31" customFormat="1" ht="48.6" x14ac:dyDescent="0.25">
      <c r="A151" s="42" t="s">
        <v>698</v>
      </c>
      <c r="B151" s="42" t="s">
        <v>699</v>
      </c>
      <c r="C151" s="42" t="s">
        <v>83</v>
      </c>
      <c r="D151" s="42" t="s">
        <v>47</v>
      </c>
      <c r="E151" s="42" t="s">
        <v>17</v>
      </c>
      <c r="F151" s="42" t="s">
        <v>700</v>
      </c>
      <c r="G151" s="42" t="s">
        <v>10</v>
      </c>
      <c r="H151" s="42" t="s">
        <v>178</v>
      </c>
      <c r="I151" s="45" t="s">
        <v>701</v>
      </c>
      <c r="J151" s="42">
        <v>2020</v>
      </c>
      <c r="K151" s="45" t="s">
        <v>702</v>
      </c>
      <c r="L151" s="45" t="s">
        <v>703</v>
      </c>
      <c r="M151" s="52">
        <v>4.3289999999999997</v>
      </c>
      <c r="N151" s="38" t="s">
        <v>180</v>
      </c>
      <c r="O151" s="56">
        <v>18</v>
      </c>
      <c r="P151" s="45">
        <v>88</v>
      </c>
      <c r="Q151" s="45" t="s">
        <v>16</v>
      </c>
      <c r="R151" s="46">
        <f t="shared" si="2"/>
        <v>0.20454545454545456</v>
      </c>
    </row>
    <row r="152" spans="1:18" s="31" customFormat="1" ht="95.25" customHeight="1" x14ac:dyDescent="0.25">
      <c r="A152" s="42" t="s">
        <v>1034</v>
      </c>
      <c r="B152" s="42" t="s">
        <v>699</v>
      </c>
      <c r="C152" s="42" t="s">
        <v>83</v>
      </c>
      <c r="D152" s="42" t="s">
        <v>47</v>
      </c>
      <c r="E152" s="42" t="s">
        <v>17</v>
      </c>
      <c r="F152" s="42" t="s">
        <v>1050</v>
      </c>
      <c r="G152" s="42" t="s">
        <v>10</v>
      </c>
      <c r="H152" s="42" t="s">
        <v>464</v>
      </c>
      <c r="I152" s="45" t="s">
        <v>704</v>
      </c>
      <c r="J152" s="42">
        <v>2020</v>
      </c>
      <c r="K152" s="45" t="s">
        <v>465</v>
      </c>
      <c r="L152" s="45" t="s">
        <v>644</v>
      </c>
      <c r="M152" s="52">
        <v>1.1339999999999999</v>
      </c>
      <c r="N152" s="33" t="s">
        <v>925</v>
      </c>
      <c r="O152" s="56">
        <v>137</v>
      </c>
      <c r="P152" s="45">
        <v>177</v>
      </c>
      <c r="Q152" s="45" t="s">
        <v>32</v>
      </c>
      <c r="R152" s="46">
        <f t="shared" si="2"/>
        <v>0.77401129943502822</v>
      </c>
    </row>
    <row r="153" spans="1:18" s="31" customFormat="1" ht="63" x14ac:dyDescent="0.25">
      <c r="A153" s="42" t="s">
        <v>698</v>
      </c>
      <c r="B153" s="42" t="s">
        <v>699</v>
      </c>
      <c r="C153" s="42" t="s">
        <v>83</v>
      </c>
      <c r="D153" s="42" t="s">
        <v>47</v>
      </c>
      <c r="E153" s="42" t="s">
        <v>17</v>
      </c>
      <c r="F153" s="42" t="s">
        <v>705</v>
      </c>
      <c r="G153" s="42" t="s">
        <v>10</v>
      </c>
      <c r="H153" s="42" t="s">
        <v>706</v>
      </c>
      <c r="I153" s="45" t="s">
        <v>707</v>
      </c>
      <c r="J153" s="42">
        <v>2020</v>
      </c>
      <c r="K153" s="45" t="s">
        <v>708</v>
      </c>
      <c r="L153" s="45" t="s">
        <v>14</v>
      </c>
      <c r="M153" s="52">
        <v>1.9530000000000001</v>
      </c>
      <c r="N153" s="33" t="s">
        <v>907</v>
      </c>
      <c r="O153" s="56">
        <v>102</v>
      </c>
      <c r="P153" s="45">
        <v>144</v>
      </c>
      <c r="Q153" s="45" t="s">
        <v>130</v>
      </c>
      <c r="R153" s="46">
        <f t="shared" si="2"/>
        <v>0.70833333333333337</v>
      </c>
    </row>
    <row r="154" spans="1:18" s="31" customFormat="1" ht="63.6" x14ac:dyDescent="0.25">
      <c r="A154" s="42" t="s">
        <v>698</v>
      </c>
      <c r="B154" s="42" t="s">
        <v>699</v>
      </c>
      <c r="C154" s="42" t="s">
        <v>83</v>
      </c>
      <c r="D154" s="42" t="s">
        <v>47</v>
      </c>
      <c r="E154" s="42" t="s">
        <v>17</v>
      </c>
      <c r="F154" s="42" t="s">
        <v>709</v>
      </c>
      <c r="G154" s="42" t="s">
        <v>10</v>
      </c>
      <c r="H154" s="42" t="s">
        <v>710</v>
      </c>
      <c r="I154" s="45" t="s">
        <v>711</v>
      </c>
      <c r="J154" s="42">
        <v>2020</v>
      </c>
      <c r="K154" s="45" t="s">
        <v>712</v>
      </c>
      <c r="L154" s="45" t="s">
        <v>462</v>
      </c>
      <c r="M154" s="52">
        <v>3.2469999999999999</v>
      </c>
      <c r="N154" s="33" t="s">
        <v>926</v>
      </c>
      <c r="O154" s="56">
        <v>125</v>
      </c>
      <c r="P154" s="45">
        <v>274</v>
      </c>
      <c r="Q154" s="45" t="s">
        <v>43</v>
      </c>
      <c r="R154" s="46">
        <f t="shared" si="2"/>
        <v>0.45620437956204379</v>
      </c>
    </row>
    <row r="155" spans="1:18" s="31" customFormat="1" ht="63" x14ac:dyDescent="0.25">
      <c r="A155" s="42" t="s">
        <v>713</v>
      </c>
      <c r="B155" s="42" t="s">
        <v>714</v>
      </c>
      <c r="C155" s="42" t="s">
        <v>113</v>
      </c>
      <c r="D155" s="42" t="s">
        <v>47</v>
      </c>
      <c r="E155" s="42" t="s">
        <v>17</v>
      </c>
      <c r="F155" s="42" t="s">
        <v>715</v>
      </c>
      <c r="G155" s="42" t="s">
        <v>57</v>
      </c>
      <c r="H155" s="42" t="s">
        <v>716</v>
      </c>
      <c r="I155" s="45" t="s">
        <v>717</v>
      </c>
      <c r="J155" s="42">
        <v>2020</v>
      </c>
      <c r="K155" s="45" t="s">
        <v>718</v>
      </c>
      <c r="L155" s="45" t="s">
        <v>719</v>
      </c>
      <c r="M155" s="52">
        <v>6.1529999999999996</v>
      </c>
      <c r="N155" s="33" t="s">
        <v>927</v>
      </c>
      <c r="O155" s="56">
        <v>31</v>
      </c>
      <c r="P155" s="45">
        <v>273</v>
      </c>
      <c r="Q155" s="45" t="s">
        <v>16</v>
      </c>
      <c r="R155" s="46">
        <f t="shared" si="2"/>
        <v>0.11355311355311355</v>
      </c>
    </row>
    <row r="156" spans="1:18" s="31" customFormat="1" ht="48" x14ac:dyDescent="0.25">
      <c r="A156" s="42" t="s">
        <v>713</v>
      </c>
      <c r="B156" s="42" t="s">
        <v>714</v>
      </c>
      <c r="C156" s="42" t="s">
        <v>113</v>
      </c>
      <c r="D156" s="42" t="s">
        <v>47</v>
      </c>
      <c r="E156" s="42" t="s">
        <v>26</v>
      </c>
      <c r="F156" s="42" t="s">
        <v>720</v>
      </c>
      <c r="G156" s="42" t="s">
        <v>57</v>
      </c>
      <c r="H156" s="42" t="s">
        <v>721</v>
      </c>
      <c r="I156" s="45" t="s">
        <v>722</v>
      </c>
      <c r="J156" s="42">
        <v>2020</v>
      </c>
      <c r="K156" s="45" t="s">
        <v>723</v>
      </c>
      <c r="L156" s="45" t="s">
        <v>14</v>
      </c>
      <c r="M156" s="52">
        <v>3.004</v>
      </c>
      <c r="N156" s="33" t="s">
        <v>928</v>
      </c>
      <c r="O156" s="56">
        <v>70</v>
      </c>
      <c r="P156" s="45">
        <v>114</v>
      </c>
      <c r="Q156" s="45" t="s">
        <v>130</v>
      </c>
      <c r="R156" s="46">
        <f t="shared" si="2"/>
        <v>0.61403508771929827</v>
      </c>
    </row>
    <row r="157" spans="1:18" s="31" customFormat="1" ht="75" customHeight="1" x14ac:dyDescent="0.25">
      <c r="A157" s="42" t="s">
        <v>713</v>
      </c>
      <c r="B157" s="42" t="s">
        <v>714</v>
      </c>
      <c r="C157" s="42" t="s">
        <v>113</v>
      </c>
      <c r="D157" s="42" t="s">
        <v>47</v>
      </c>
      <c r="E157" s="42" t="s">
        <v>8</v>
      </c>
      <c r="F157" s="42" t="s">
        <v>724</v>
      </c>
      <c r="G157" s="42" t="s">
        <v>57</v>
      </c>
      <c r="H157" s="42" t="s">
        <v>721</v>
      </c>
      <c r="I157" s="45" t="s">
        <v>725</v>
      </c>
      <c r="J157" s="42">
        <v>2020</v>
      </c>
      <c r="K157" s="45" t="s">
        <v>723</v>
      </c>
      <c r="L157" s="45" t="s">
        <v>14</v>
      </c>
      <c r="M157" s="52">
        <v>3.004</v>
      </c>
      <c r="N157" s="33" t="s">
        <v>928</v>
      </c>
      <c r="O157" s="56">
        <v>70</v>
      </c>
      <c r="P157" s="45">
        <v>114</v>
      </c>
      <c r="Q157" s="45" t="s">
        <v>130</v>
      </c>
      <c r="R157" s="46">
        <f t="shared" si="2"/>
        <v>0.61403508771929827</v>
      </c>
    </row>
    <row r="158" spans="1:18" s="31" customFormat="1" ht="48" x14ac:dyDescent="0.25">
      <c r="A158" s="42" t="s">
        <v>713</v>
      </c>
      <c r="B158" s="42" t="s">
        <v>714</v>
      </c>
      <c r="C158" s="42" t="s">
        <v>113</v>
      </c>
      <c r="D158" s="42" t="s">
        <v>47</v>
      </c>
      <c r="E158" s="42" t="s">
        <v>17</v>
      </c>
      <c r="F158" s="42" t="s">
        <v>726</v>
      </c>
      <c r="G158" s="42" t="s">
        <v>57</v>
      </c>
      <c r="H158" s="42" t="s">
        <v>727</v>
      </c>
      <c r="I158" s="45" t="s">
        <v>728</v>
      </c>
      <c r="J158" s="42">
        <v>2020</v>
      </c>
      <c r="K158" s="45" t="s">
        <v>723</v>
      </c>
      <c r="L158" s="45" t="s">
        <v>14</v>
      </c>
      <c r="M158" s="52">
        <v>3.004</v>
      </c>
      <c r="N158" s="33" t="s">
        <v>928</v>
      </c>
      <c r="O158" s="56">
        <v>70</v>
      </c>
      <c r="P158" s="45">
        <v>114</v>
      </c>
      <c r="Q158" s="45" t="s">
        <v>130</v>
      </c>
      <c r="R158" s="46">
        <f t="shared" si="2"/>
        <v>0.61403508771929827</v>
      </c>
    </row>
    <row r="159" spans="1:18" s="31" customFormat="1" ht="46.8" x14ac:dyDescent="0.25">
      <c r="A159" s="42" t="s">
        <v>713</v>
      </c>
      <c r="B159" s="42" t="s">
        <v>714</v>
      </c>
      <c r="C159" s="42" t="s">
        <v>113</v>
      </c>
      <c r="D159" s="42" t="s">
        <v>47</v>
      </c>
      <c r="E159" s="42" t="s">
        <v>17</v>
      </c>
      <c r="F159" s="42" t="s">
        <v>729</v>
      </c>
      <c r="G159" s="42" t="s">
        <v>10</v>
      </c>
      <c r="H159" s="42" t="s">
        <v>961</v>
      </c>
      <c r="I159" s="45" t="s">
        <v>730</v>
      </c>
      <c r="J159" s="42">
        <v>2020</v>
      </c>
      <c r="K159" s="45" t="s">
        <v>731</v>
      </c>
      <c r="L159" s="45" t="s">
        <v>14</v>
      </c>
      <c r="M159" s="52">
        <v>0.752</v>
      </c>
      <c r="N159" s="33" t="s">
        <v>962</v>
      </c>
      <c r="O159" s="56">
        <v>269</v>
      </c>
      <c r="P159" s="45">
        <v>319</v>
      </c>
      <c r="Q159" s="45" t="s">
        <v>32</v>
      </c>
      <c r="R159" s="46">
        <f t="shared" si="2"/>
        <v>0.84326018808777425</v>
      </c>
    </row>
  </sheetData>
  <phoneticPr fontId="10" type="noConversion"/>
  <pageMargins left="0.17" right="0.16" top="0.37" bottom="0.16" header="0.17" footer="0"/>
  <pageSetup paperSize="9" scale="64" fitToHeight="0" orientation="landscape" r:id="rId1"/>
  <headerFooter>
    <oddHeader>&amp;C&amp;"標楷體,粗體"&amp;14 110年研究成果-期刊論文</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3"/>
  <sheetViews>
    <sheetView workbookViewId="0">
      <selection activeCell="C8" sqref="C8"/>
    </sheetView>
  </sheetViews>
  <sheetFormatPr defaultColWidth="11.1796875" defaultRowHeight="15.6" x14ac:dyDescent="0.25"/>
  <cols>
    <col min="1" max="1" width="9.36328125" style="1" customWidth="1"/>
    <col min="2" max="2" width="15.90625" style="1" customWidth="1"/>
    <col min="3" max="3" width="9.08984375" style="1" customWidth="1"/>
    <col min="4" max="4" width="26.81640625" style="1" customWidth="1"/>
    <col min="5" max="5" width="19.54296875" style="1" customWidth="1"/>
    <col min="6" max="6" width="14.1796875" style="1" customWidth="1"/>
    <col min="7" max="7" width="9.08984375" style="1" customWidth="1"/>
    <col min="8" max="8" width="56.08984375" style="1" customWidth="1"/>
    <col min="9" max="9" width="8.90625" style="1" hidden="1" customWidth="1"/>
    <col min="10" max="10" width="11.6328125" style="1" hidden="1" customWidth="1"/>
    <col min="11" max="11" width="7.453125" style="1" hidden="1" customWidth="1"/>
    <col min="12" max="12" width="17.1796875" style="1" hidden="1" customWidth="1"/>
    <col min="13" max="13" width="7" style="1" hidden="1" customWidth="1"/>
    <col min="14" max="14" width="7.08984375" style="1" hidden="1" customWidth="1"/>
    <col min="15" max="15" width="6.6328125" style="1" customWidth="1"/>
    <col min="16" max="31" width="6.81640625" style="1" customWidth="1"/>
    <col min="32" max="16384" width="11.1796875" style="1"/>
  </cols>
  <sheetData>
    <row r="1" spans="1:14" ht="29.25" customHeight="1" x14ac:dyDescent="0.25">
      <c r="A1" s="17" t="s">
        <v>968</v>
      </c>
      <c r="B1" s="17" t="s">
        <v>969</v>
      </c>
      <c r="C1" s="17" t="s">
        <v>970</v>
      </c>
      <c r="D1" s="17" t="s">
        <v>971</v>
      </c>
      <c r="E1" s="17" t="s">
        <v>972</v>
      </c>
      <c r="F1" s="17" t="s">
        <v>966</v>
      </c>
      <c r="G1" s="17" t="s">
        <v>973</v>
      </c>
      <c r="H1" s="17" t="s">
        <v>974</v>
      </c>
      <c r="I1" s="6" t="s">
        <v>733</v>
      </c>
      <c r="J1" s="6" t="s">
        <v>734</v>
      </c>
      <c r="K1" s="6" t="s">
        <v>735</v>
      </c>
      <c r="L1" s="7" t="s">
        <v>0</v>
      </c>
      <c r="M1" s="5" t="s">
        <v>736</v>
      </c>
      <c r="N1" s="5" t="s">
        <v>737</v>
      </c>
    </row>
    <row r="2" spans="1:14" s="31" customFormat="1" ht="110.25" customHeight="1" x14ac:dyDescent="0.25">
      <c r="A2" s="26" t="s">
        <v>72</v>
      </c>
      <c r="B2" s="27" t="s">
        <v>74</v>
      </c>
      <c r="C2" s="26">
        <v>2020</v>
      </c>
      <c r="D2" s="2" t="s">
        <v>738</v>
      </c>
      <c r="E2" s="2" t="s">
        <v>967</v>
      </c>
      <c r="F2" s="28">
        <v>9789869808095</v>
      </c>
      <c r="G2" s="29">
        <v>95</v>
      </c>
      <c r="H2" s="2" t="s">
        <v>975</v>
      </c>
      <c r="I2" s="30"/>
      <c r="J2" s="30"/>
      <c r="K2" s="30"/>
      <c r="M2" s="30"/>
    </row>
    <row r="3" spans="1:14" s="31" customFormat="1" ht="101.25" customHeight="1" x14ac:dyDescent="0.25">
      <c r="A3" s="26" t="s">
        <v>739</v>
      </c>
      <c r="B3" s="27" t="s">
        <v>46</v>
      </c>
      <c r="C3" s="26">
        <v>2020</v>
      </c>
      <c r="D3" s="2" t="s">
        <v>740</v>
      </c>
      <c r="E3" s="2" t="s">
        <v>976</v>
      </c>
      <c r="F3" s="28">
        <v>9789865221324</v>
      </c>
      <c r="G3" s="29">
        <v>316</v>
      </c>
      <c r="H3" s="2" t="s">
        <v>977</v>
      </c>
      <c r="I3" s="30"/>
      <c r="J3" s="30"/>
      <c r="K3" s="30"/>
      <c r="M3" s="30"/>
      <c r="N3" s="32">
        <f>SUM(N2:N2)</f>
        <v>0</v>
      </c>
    </row>
    <row r="4" spans="1:14" s="31" customFormat="1" ht="105.75" customHeight="1" x14ac:dyDescent="0.25">
      <c r="A4" s="26" t="s">
        <v>661</v>
      </c>
      <c r="B4" s="27" t="s">
        <v>397</v>
      </c>
      <c r="C4" s="26">
        <v>2020</v>
      </c>
      <c r="D4" s="2" t="s">
        <v>741</v>
      </c>
      <c r="E4" s="2" t="s">
        <v>978</v>
      </c>
      <c r="F4" s="28">
        <v>9789869848725</v>
      </c>
      <c r="G4" s="29">
        <v>59</v>
      </c>
      <c r="H4" s="2" t="s">
        <v>979</v>
      </c>
      <c r="I4" s="30"/>
      <c r="J4" s="30"/>
      <c r="K4" s="30"/>
      <c r="M4" s="30"/>
    </row>
    <row r="5" spans="1:14" ht="32.4" x14ac:dyDescent="0.25">
      <c r="A5" s="26" t="s">
        <v>111</v>
      </c>
      <c r="B5" s="27" t="s">
        <v>113</v>
      </c>
      <c r="C5" s="26">
        <v>2020</v>
      </c>
      <c r="D5" s="2" t="s">
        <v>1054</v>
      </c>
      <c r="E5" s="2" t="s">
        <v>1055</v>
      </c>
      <c r="F5" s="28">
        <v>9789869791571</v>
      </c>
      <c r="G5" s="29">
        <v>170</v>
      </c>
      <c r="H5" s="2" t="s">
        <v>1056</v>
      </c>
      <c r="I5" s="4"/>
      <c r="J5" s="4"/>
      <c r="K5" s="4"/>
      <c r="M5" s="4"/>
    </row>
    <row r="6" spans="1:14" x14ac:dyDescent="0.25">
      <c r="I6" s="4"/>
      <c r="J6" s="4"/>
      <c r="K6" s="4"/>
      <c r="M6" s="4"/>
    </row>
    <row r="7" spans="1:14" x14ac:dyDescent="0.25">
      <c r="I7" s="4"/>
      <c r="J7" s="4"/>
      <c r="K7" s="4"/>
      <c r="M7" s="4"/>
    </row>
    <row r="8" spans="1:14" x14ac:dyDescent="0.25">
      <c r="I8" s="4"/>
      <c r="J8" s="4"/>
      <c r="K8" s="4"/>
      <c r="M8" s="4"/>
    </row>
    <row r="9" spans="1:14" x14ac:dyDescent="0.25">
      <c r="I9" s="4"/>
      <c r="J9" s="4"/>
      <c r="K9" s="4"/>
      <c r="M9" s="4"/>
    </row>
    <row r="10" spans="1:14" x14ac:dyDescent="0.25">
      <c r="I10" s="4"/>
      <c r="J10" s="4"/>
      <c r="K10" s="4"/>
      <c r="M10" s="4"/>
    </row>
    <row r="11" spans="1:14" x14ac:dyDescent="0.25">
      <c r="I11" s="4"/>
      <c r="J11" s="4"/>
      <c r="K11" s="4"/>
      <c r="M11" s="4"/>
    </row>
    <row r="12" spans="1:14" x14ac:dyDescent="0.25">
      <c r="I12" s="4"/>
      <c r="J12" s="4"/>
      <c r="K12" s="4"/>
      <c r="M12" s="4"/>
    </row>
    <row r="13" spans="1:14" x14ac:dyDescent="0.25">
      <c r="I13" s="4"/>
      <c r="J13" s="4"/>
      <c r="K13" s="4"/>
      <c r="M13" s="4"/>
    </row>
    <row r="14" spans="1:14" x14ac:dyDescent="0.25">
      <c r="I14" s="4"/>
      <c r="J14" s="4"/>
      <c r="K14" s="4"/>
      <c r="M14" s="4"/>
    </row>
    <row r="15" spans="1:14" x14ac:dyDescent="0.25">
      <c r="I15" s="4"/>
      <c r="J15" s="4"/>
      <c r="K15" s="4"/>
      <c r="M15" s="4"/>
    </row>
    <row r="16" spans="1:14" x14ac:dyDescent="0.25">
      <c r="I16" s="4"/>
      <c r="J16" s="4"/>
      <c r="K16" s="4"/>
      <c r="M16" s="4"/>
    </row>
    <row r="17" spans="9:13" x14ac:dyDescent="0.25">
      <c r="I17" s="4"/>
      <c r="J17" s="4"/>
      <c r="K17" s="4"/>
      <c r="M17" s="4"/>
    </row>
    <row r="18" spans="9:13" x14ac:dyDescent="0.25">
      <c r="I18" s="4"/>
      <c r="J18" s="4"/>
      <c r="K18" s="4"/>
      <c r="M18" s="4"/>
    </row>
    <row r="19" spans="9:13" x14ac:dyDescent="0.25">
      <c r="I19" s="4"/>
      <c r="J19" s="4"/>
      <c r="K19" s="4"/>
      <c r="M19" s="4"/>
    </row>
    <row r="20" spans="9:13" x14ac:dyDescent="0.25">
      <c r="I20" s="4"/>
      <c r="J20" s="4"/>
      <c r="K20" s="4"/>
      <c r="M20" s="4"/>
    </row>
    <row r="21" spans="9:13" x14ac:dyDescent="0.25">
      <c r="I21" s="4"/>
      <c r="J21" s="4"/>
      <c r="K21" s="4"/>
      <c r="M21" s="4"/>
    </row>
    <row r="22" spans="9:13" x14ac:dyDescent="0.25">
      <c r="I22" s="4"/>
      <c r="J22" s="4"/>
      <c r="K22" s="4"/>
      <c r="M22" s="4"/>
    </row>
    <row r="23" spans="9:13" x14ac:dyDescent="0.25">
      <c r="I23" s="4"/>
      <c r="J23" s="4"/>
      <c r="K23" s="4"/>
      <c r="M23" s="4"/>
    </row>
    <row r="24" spans="9:13" x14ac:dyDescent="0.25">
      <c r="I24" s="4"/>
      <c r="J24" s="4"/>
      <c r="K24" s="4"/>
      <c r="M24" s="4"/>
    </row>
    <row r="25" spans="9:13" x14ac:dyDescent="0.25">
      <c r="I25" s="4"/>
      <c r="J25" s="4"/>
      <c r="K25" s="4"/>
      <c r="M25" s="4"/>
    </row>
    <row r="26" spans="9:13" x14ac:dyDescent="0.25">
      <c r="I26" s="4"/>
      <c r="J26" s="4"/>
      <c r="K26" s="4"/>
      <c r="M26" s="4"/>
    </row>
    <row r="27" spans="9:13" x14ac:dyDescent="0.25">
      <c r="I27" s="4"/>
      <c r="J27" s="4"/>
      <c r="K27" s="4"/>
      <c r="M27" s="4"/>
    </row>
    <row r="28" spans="9:13" x14ac:dyDescent="0.25">
      <c r="I28" s="4"/>
      <c r="J28" s="4"/>
      <c r="K28" s="4"/>
      <c r="M28" s="4"/>
    </row>
    <row r="29" spans="9:13" x14ac:dyDescent="0.25">
      <c r="I29" s="4"/>
      <c r="J29" s="4"/>
      <c r="K29" s="4"/>
      <c r="M29" s="4"/>
    </row>
    <row r="30" spans="9:13" x14ac:dyDescent="0.25">
      <c r="I30" s="4"/>
      <c r="J30" s="4"/>
      <c r="K30" s="4"/>
      <c r="M30" s="4"/>
    </row>
    <row r="31" spans="9:13" x14ac:dyDescent="0.25">
      <c r="I31" s="4"/>
      <c r="J31" s="4"/>
      <c r="K31" s="4"/>
      <c r="M31" s="4"/>
    </row>
    <row r="32" spans="9:13" x14ac:dyDescent="0.25">
      <c r="I32" s="4"/>
      <c r="J32" s="4"/>
      <c r="K32" s="4"/>
      <c r="M32" s="4"/>
    </row>
    <row r="33" spans="9:13" x14ac:dyDescent="0.25">
      <c r="I33" s="4"/>
      <c r="J33" s="4"/>
      <c r="K33" s="4"/>
      <c r="M33" s="4"/>
    </row>
    <row r="34" spans="9:13" x14ac:dyDescent="0.25">
      <c r="I34" s="4"/>
      <c r="J34" s="4"/>
      <c r="K34" s="4"/>
      <c r="M34" s="4"/>
    </row>
    <row r="35" spans="9:13" x14ac:dyDescent="0.25">
      <c r="I35" s="4"/>
      <c r="J35" s="4"/>
      <c r="K35" s="4"/>
      <c r="M35" s="4"/>
    </row>
    <row r="36" spans="9:13" x14ac:dyDescent="0.25">
      <c r="I36" s="4"/>
      <c r="J36" s="4"/>
      <c r="K36" s="4"/>
      <c r="M36" s="4"/>
    </row>
    <row r="37" spans="9:13" x14ac:dyDescent="0.25">
      <c r="I37" s="4"/>
      <c r="J37" s="4"/>
      <c r="K37" s="4"/>
      <c r="M37" s="4"/>
    </row>
    <row r="38" spans="9:13" x14ac:dyDescent="0.25">
      <c r="I38" s="4"/>
      <c r="J38" s="4"/>
      <c r="K38" s="4"/>
      <c r="M38" s="4"/>
    </row>
    <row r="39" spans="9:13" x14ac:dyDescent="0.25">
      <c r="I39" s="4"/>
      <c r="J39" s="4"/>
      <c r="K39" s="4"/>
      <c r="M39" s="4"/>
    </row>
    <row r="40" spans="9:13" x14ac:dyDescent="0.25">
      <c r="I40" s="4"/>
      <c r="J40" s="4"/>
      <c r="K40" s="4"/>
      <c r="M40" s="4"/>
    </row>
    <row r="41" spans="9:13" x14ac:dyDescent="0.25">
      <c r="I41" s="4"/>
      <c r="J41" s="4"/>
      <c r="K41" s="4"/>
      <c r="M41" s="4"/>
    </row>
    <row r="42" spans="9:13" x14ac:dyDescent="0.25">
      <c r="I42" s="4"/>
      <c r="J42" s="4"/>
      <c r="K42" s="4"/>
      <c r="M42" s="4"/>
    </row>
    <row r="43" spans="9:13" x14ac:dyDescent="0.25">
      <c r="I43" s="4"/>
      <c r="J43" s="4"/>
      <c r="K43" s="4"/>
      <c r="M43" s="4"/>
    </row>
    <row r="44" spans="9:13" x14ac:dyDescent="0.25">
      <c r="I44" s="4"/>
      <c r="J44" s="4"/>
      <c r="K44" s="4"/>
      <c r="M44" s="4"/>
    </row>
    <row r="45" spans="9:13" x14ac:dyDescent="0.25">
      <c r="I45" s="4"/>
      <c r="J45" s="4"/>
      <c r="K45" s="4"/>
      <c r="M45" s="4"/>
    </row>
    <row r="46" spans="9:13" x14ac:dyDescent="0.25">
      <c r="I46" s="4"/>
      <c r="J46" s="4"/>
      <c r="K46" s="4"/>
      <c r="M46" s="4"/>
    </row>
    <row r="47" spans="9:13" x14ac:dyDescent="0.25">
      <c r="I47" s="4"/>
      <c r="J47" s="4"/>
      <c r="K47" s="4"/>
      <c r="M47" s="4"/>
    </row>
    <row r="48" spans="9:13" x14ac:dyDescent="0.25">
      <c r="I48" s="4"/>
      <c r="J48" s="4"/>
      <c r="K48" s="4"/>
      <c r="M48" s="4"/>
    </row>
    <row r="49" spans="9:13" x14ac:dyDescent="0.25">
      <c r="I49" s="4"/>
      <c r="J49" s="4"/>
      <c r="K49" s="4"/>
      <c r="M49" s="4"/>
    </row>
    <row r="50" spans="9:13" x14ac:dyDescent="0.25">
      <c r="I50" s="4"/>
      <c r="J50" s="4"/>
      <c r="K50" s="4"/>
      <c r="M50" s="4"/>
    </row>
    <row r="51" spans="9:13" x14ac:dyDescent="0.25">
      <c r="I51" s="4"/>
      <c r="J51" s="4"/>
      <c r="K51" s="4"/>
      <c r="M51" s="4"/>
    </row>
    <row r="52" spans="9:13" x14ac:dyDescent="0.25">
      <c r="I52" s="4"/>
      <c r="J52" s="4"/>
      <c r="K52" s="4"/>
      <c r="M52" s="4"/>
    </row>
    <row r="53" spans="9:13" x14ac:dyDescent="0.25">
      <c r="I53" s="4"/>
      <c r="J53" s="4"/>
      <c r="K53" s="4"/>
      <c r="M53" s="4"/>
    </row>
    <row r="54" spans="9:13" x14ac:dyDescent="0.25">
      <c r="I54" s="4"/>
      <c r="J54" s="4"/>
      <c r="K54" s="4"/>
      <c r="M54" s="4"/>
    </row>
    <row r="55" spans="9:13" x14ac:dyDescent="0.25">
      <c r="I55" s="4"/>
      <c r="J55" s="4"/>
      <c r="K55" s="4"/>
      <c r="M55" s="4"/>
    </row>
    <row r="56" spans="9:13" x14ac:dyDescent="0.25">
      <c r="I56" s="4"/>
      <c r="J56" s="4"/>
      <c r="K56" s="4"/>
      <c r="M56" s="4"/>
    </row>
    <row r="57" spans="9:13" x14ac:dyDescent="0.25">
      <c r="I57" s="4"/>
      <c r="J57" s="4"/>
      <c r="K57" s="4"/>
      <c r="M57" s="4"/>
    </row>
    <row r="58" spans="9:13" x14ac:dyDescent="0.25">
      <c r="I58" s="4"/>
      <c r="J58" s="4"/>
      <c r="K58" s="4"/>
      <c r="M58" s="4"/>
    </row>
    <row r="59" spans="9:13" x14ac:dyDescent="0.25">
      <c r="I59" s="4"/>
      <c r="J59" s="4"/>
      <c r="K59" s="4"/>
      <c r="M59" s="4"/>
    </row>
    <row r="60" spans="9:13" x14ac:dyDescent="0.25">
      <c r="I60" s="4"/>
      <c r="J60" s="4"/>
      <c r="K60" s="4"/>
      <c r="M60" s="4"/>
    </row>
    <row r="61" spans="9:13" x14ac:dyDescent="0.25">
      <c r="I61" s="4"/>
      <c r="J61" s="4"/>
      <c r="K61" s="4"/>
      <c r="M61" s="4"/>
    </row>
    <row r="62" spans="9:13" x14ac:dyDescent="0.25">
      <c r="I62" s="4"/>
      <c r="J62" s="4"/>
      <c r="K62" s="4"/>
      <c r="M62" s="4"/>
    </row>
    <row r="63" spans="9:13" x14ac:dyDescent="0.25">
      <c r="I63" s="4"/>
      <c r="J63" s="4"/>
      <c r="K63" s="4"/>
      <c r="M63" s="4"/>
    </row>
    <row r="64" spans="9:13" x14ac:dyDescent="0.25">
      <c r="I64" s="4"/>
      <c r="J64" s="4"/>
      <c r="K64" s="4"/>
      <c r="M64" s="4"/>
    </row>
    <row r="65" spans="9:13" x14ac:dyDescent="0.25">
      <c r="I65" s="4"/>
      <c r="J65" s="4"/>
      <c r="K65" s="4"/>
      <c r="M65" s="4"/>
    </row>
    <row r="66" spans="9:13" x14ac:dyDescent="0.25">
      <c r="I66" s="4"/>
      <c r="J66" s="4"/>
      <c r="K66" s="4"/>
      <c r="M66" s="4"/>
    </row>
    <row r="67" spans="9:13" x14ac:dyDescent="0.25">
      <c r="I67" s="4"/>
      <c r="J67" s="4"/>
      <c r="K67" s="4"/>
      <c r="M67" s="4"/>
    </row>
    <row r="68" spans="9:13" x14ac:dyDescent="0.25">
      <c r="I68" s="4"/>
      <c r="J68" s="4"/>
      <c r="K68" s="4"/>
      <c r="M68" s="4"/>
    </row>
    <row r="69" spans="9:13" x14ac:dyDescent="0.25">
      <c r="I69" s="4"/>
      <c r="J69" s="4"/>
      <c r="K69" s="4"/>
      <c r="M69" s="4"/>
    </row>
    <row r="70" spans="9:13" x14ac:dyDescent="0.25">
      <c r="I70" s="4"/>
      <c r="J70" s="4"/>
      <c r="K70" s="4"/>
      <c r="M70" s="4"/>
    </row>
    <row r="71" spans="9:13" x14ac:dyDescent="0.25">
      <c r="I71" s="4"/>
      <c r="J71" s="4"/>
      <c r="K71" s="4"/>
      <c r="M71" s="4"/>
    </row>
    <row r="72" spans="9:13" x14ac:dyDescent="0.25">
      <c r="I72" s="4"/>
      <c r="J72" s="4"/>
      <c r="K72" s="4"/>
      <c r="M72" s="4"/>
    </row>
    <row r="73" spans="9:13" x14ac:dyDescent="0.25">
      <c r="I73" s="4"/>
      <c r="J73" s="4"/>
      <c r="K73" s="4"/>
      <c r="M73" s="4"/>
    </row>
    <row r="74" spans="9:13" x14ac:dyDescent="0.25">
      <c r="I74" s="4"/>
      <c r="J74" s="4"/>
      <c r="K74" s="4"/>
      <c r="M74" s="4"/>
    </row>
    <row r="75" spans="9:13" x14ac:dyDescent="0.25">
      <c r="I75" s="4"/>
      <c r="J75" s="4"/>
      <c r="K75" s="4"/>
      <c r="M75" s="4"/>
    </row>
    <row r="76" spans="9:13" x14ac:dyDescent="0.25">
      <c r="I76" s="4"/>
      <c r="J76" s="4"/>
      <c r="K76" s="4"/>
      <c r="M76" s="4"/>
    </row>
    <row r="77" spans="9:13" x14ac:dyDescent="0.25">
      <c r="I77" s="4"/>
      <c r="J77" s="4"/>
      <c r="K77" s="4"/>
      <c r="M77" s="4"/>
    </row>
    <row r="78" spans="9:13" x14ac:dyDescent="0.25">
      <c r="I78" s="4"/>
      <c r="J78" s="4"/>
      <c r="K78" s="4"/>
      <c r="M78" s="4"/>
    </row>
    <row r="79" spans="9:13" x14ac:dyDescent="0.25">
      <c r="I79" s="4"/>
      <c r="J79" s="4"/>
      <c r="K79" s="4"/>
      <c r="M79" s="4"/>
    </row>
    <row r="80" spans="9:13" x14ac:dyDescent="0.25">
      <c r="I80" s="4"/>
      <c r="J80" s="4"/>
      <c r="K80" s="4"/>
      <c r="M80" s="4"/>
    </row>
    <row r="81" spans="9:13" x14ac:dyDescent="0.25">
      <c r="I81" s="4"/>
      <c r="J81" s="4"/>
      <c r="K81" s="4"/>
      <c r="M81" s="4"/>
    </row>
    <row r="82" spans="9:13" x14ac:dyDescent="0.25">
      <c r="I82" s="4"/>
      <c r="J82" s="4"/>
      <c r="K82" s="4"/>
      <c r="M82" s="4"/>
    </row>
    <row r="83" spans="9:13" x14ac:dyDescent="0.25">
      <c r="I83" s="4"/>
      <c r="J83" s="4"/>
      <c r="K83" s="4"/>
      <c r="M83" s="4"/>
    </row>
    <row r="84" spans="9:13" x14ac:dyDescent="0.25">
      <c r="I84" s="4"/>
      <c r="J84" s="4"/>
      <c r="K84" s="4"/>
      <c r="M84" s="4"/>
    </row>
    <row r="85" spans="9:13" x14ac:dyDescent="0.25">
      <c r="I85" s="4"/>
      <c r="J85" s="4"/>
      <c r="K85" s="4"/>
      <c r="M85" s="4"/>
    </row>
    <row r="86" spans="9:13" x14ac:dyDescent="0.25">
      <c r="I86" s="4"/>
      <c r="J86" s="4"/>
      <c r="K86" s="4"/>
      <c r="M86" s="4"/>
    </row>
    <row r="87" spans="9:13" x14ac:dyDescent="0.25">
      <c r="I87" s="4"/>
      <c r="J87" s="4"/>
      <c r="K87" s="4"/>
      <c r="M87" s="4"/>
    </row>
    <row r="88" spans="9:13" x14ac:dyDescent="0.25">
      <c r="I88" s="4"/>
      <c r="J88" s="4"/>
      <c r="K88" s="4"/>
      <c r="M88" s="4"/>
    </row>
    <row r="89" spans="9:13" x14ac:dyDescent="0.25">
      <c r="I89" s="4"/>
      <c r="J89" s="4"/>
      <c r="K89" s="4"/>
      <c r="M89" s="4"/>
    </row>
    <row r="90" spans="9:13" x14ac:dyDescent="0.25">
      <c r="I90" s="4"/>
      <c r="J90" s="4"/>
      <c r="K90" s="4"/>
      <c r="M90" s="4"/>
    </row>
    <row r="91" spans="9:13" x14ac:dyDescent="0.25">
      <c r="I91" s="4"/>
      <c r="J91" s="4"/>
      <c r="K91" s="4"/>
      <c r="M91" s="4"/>
    </row>
    <row r="92" spans="9:13" x14ac:dyDescent="0.25">
      <c r="I92" s="4"/>
      <c r="J92" s="4"/>
      <c r="K92" s="4"/>
      <c r="M92" s="4"/>
    </row>
    <row r="93" spans="9:13" x14ac:dyDescent="0.25">
      <c r="I93" s="4"/>
      <c r="J93" s="4"/>
      <c r="K93" s="4"/>
      <c r="M93" s="4"/>
    </row>
    <row r="94" spans="9:13" x14ac:dyDescent="0.25">
      <c r="I94" s="4"/>
      <c r="J94" s="4"/>
      <c r="K94" s="4"/>
      <c r="M94" s="4"/>
    </row>
    <row r="95" spans="9:13" x14ac:dyDescent="0.25">
      <c r="I95" s="4"/>
      <c r="J95" s="4"/>
      <c r="K95" s="4"/>
      <c r="M95" s="4"/>
    </row>
    <row r="96" spans="9:13" x14ac:dyDescent="0.25">
      <c r="I96" s="4"/>
      <c r="J96" s="4"/>
      <c r="K96" s="4"/>
      <c r="M96" s="4"/>
    </row>
    <row r="97" spans="9:13" x14ac:dyDescent="0.25">
      <c r="I97" s="4"/>
      <c r="J97" s="4"/>
      <c r="K97" s="4"/>
      <c r="M97" s="4"/>
    </row>
    <row r="98" spans="9:13" x14ac:dyDescent="0.25">
      <c r="I98" s="4"/>
      <c r="J98" s="4"/>
      <c r="K98" s="4"/>
      <c r="M98" s="4"/>
    </row>
    <row r="99" spans="9:13" x14ac:dyDescent="0.25">
      <c r="I99" s="4"/>
      <c r="J99" s="4"/>
      <c r="K99" s="4"/>
      <c r="M99" s="4"/>
    </row>
    <row r="100" spans="9:13" x14ac:dyDescent="0.25">
      <c r="I100" s="4"/>
      <c r="J100" s="4"/>
      <c r="K100" s="4"/>
      <c r="M100" s="4"/>
    </row>
    <row r="101" spans="9:13" x14ac:dyDescent="0.25">
      <c r="I101" s="4"/>
      <c r="J101" s="4"/>
      <c r="K101" s="4"/>
      <c r="M101" s="4"/>
    </row>
    <row r="102" spans="9:13" x14ac:dyDescent="0.25">
      <c r="I102" s="4"/>
      <c r="J102" s="4"/>
      <c r="K102" s="4"/>
      <c r="M102" s="4"/>
    </row>
    <row r="103" spans="9:13" x14ac:dyDescent="0.25">
      <c r="I103" s="4"/>
      <c r="J103" s="4"/>
      <c r="K103" s="4"/>
      <c r="M103" s="4"/>
    </row>
    <row r="104" spans="9:13" x14ac:dyDescent="0.25">
      <c r="I104" s="4"/>
      <c r="J104" s="4"/>
      <c r="K104" s="4"/>
      <c r="M104" s="4"/>
    </row>
    <row r="105" spans="9:13" x14ac:dyDescent="0.25">
      <c r="I105" s="4"/>
      <c r="J105" s="4"/>
      <c r="K105" s="4"/>
      <c r="M105" s="4"/>
    </row>
    <row r="106" spans="9:13" x14ac:dyDescent="0.25">
      <c r="I106" s="4"/>
      <c r="J106" s="4"/>
      <c r="K106" s="4"/>
      <c r="M106" s="4"/>
    </row>
    <row r="107" spans="9:13" x14ac:dyDescent="0.25">
      <c r="I107" s="4"/>
      <c r="J107" s="4"/>
      <c r="K107" s="4"/>
      <c r="M107" s="4"/>
    </row>
    <row r="108" spans="9:13" x14ac:dyDescent="0.25">
      <c r="I108" s="4"/>
      <c r="J108" s="4"/>
      <c r="K108" s="4"/>
      <c r="M108" s="4"/>
    </row>
    <row r="109" spans="9:13" x14ac:dyDescent="0.25">
      <c r="I109" s="4"/>
      <c r="J109" s="4"/>
      <c r="K109" s="4"/>
      <c r="M109" s="4"/>
    </row>
    <row r="110" spans="9:13" x14ac:dyDescent="0.25">
      <c r="I110" s="4"/>
      <c r="J110" s="4"/>
      <c r="K110" s="4"/>
      <c r="M110" s="4"/>
    </row>
    <row r="111" spans="9:13" x14ac:dyDescent="0.25">
      <c r="I111" s="4"/>
      <c r="J111" s="4"/>
      <c r="K111" s="4"/>
      <c r="M111" s="4"/>
    </row>
    <row r="112" spans="9:13" x14ac:dyDescent="0.25">
      <c r="I112" s="4"/>
      <c r="J112" s="4"/>
      <c r="K112" s="4"/>
      <c r="M112" s="4"/>
    </row>
    <row r="113" spans="9:13" x14ac:dyDescent="0.25">
      <c r="I113" s="4"/>
      <c r="J113" s="4"/>
      <c r="K113" s="4"/>
      <c r="M113" s="4"/>
    </row>
    <row r="114" spans="9:13" x14ac:dyDescent="0.25">
      <c r="I114" s="4"/>
      <c r="J114" s="4"/>
      <c r="K114" s="4"/>
      <c r="M114" s="4"/>
    </row>
    <row r="115" spans="9:13" x14ac:dyDescent="0.25">
      <c r="I115" s="4"/>
      <c r="J115" s="4"/>
      <c r="K115" s="4"/>
      <c r="M115" s="4"/>
    </row>
    <row r="116" spans="9:13" x14ac:dyDescent="0.25">
      <c r="I116" s="4"/>
      <c r="J116" s="4"/>
      <c r="K116" s="4"/>
      <c r="M116" s="4"/>
    </row>
    <row r="117" spans="9:13" x14ac:dyDescent="0.25">
      <c r="I117" s="4"/>
      <c r="J117" s="4"/>
      <c r="K117" s="4"/>
      <c r="M117" s="4"/>
    </row>
    <row r="118" spans="9:13" x14ac:dyDescent="0.25">
      <c r="I118" s="4"/>
      <c r="J118" s="4"/>
      <c r="K118" s="4"/>
      <c r="M118" s="4"/>
    </row>
    <row r="119" spans="9:13" x14ac:dyDescent="0.25">
      <c r="I119" s="4"/>
      <c r="J119" s="4"/>
      <c r="K119" s="4"/>
      <c r="M119" s="4"/>
    </row>
    <row r="120" spans="9:13" x14ac:dyDescent="0.25">
      <c r="I120" s="4"/>
      <c r="J120" s="4"/>
      <c r="K120" s="4"/>
      <c r="M120" s="4"/>
    </row>
    <row r="121" spans="9:13" x14ac:dyDescent="0.25">
      <c r="I121" s="4"/>
      <c r="J121" s="4"/>
      <c r="K121" s="4"/>
      <c r="M121" s="4"/>
    </row>
    <row r="122" spans="9:13" x14ac:dyDescent="0.25">
      <c r="I122" s="4"/>
      <c r="J122" s="4"/>
      <c r="K122" s="4"/>
      <c r="M122" s="4"/>
    </row>
    <row r="123" spans="9:13" x14ac:dyDescent="0.25">
      <c r="I123" s="4"/>
      <c r="J123" s="4"/>
      <c r="K123" s="4"/>
      <c r="M123" s="4"/>
    </row>
    <row r="124" spans="9:13" x14ac:dyDescent="0.25">
      <c r="I124" s="4"/>
      <c r="J124" s="4"/>
      <c r="K124" s="4"/>
      <c r="M124" s="4"/>
    </row>
    <row r="125" spans="9:13" x14ac:dyDescent="0.25">
      <c r="I125" s="4"/>
      <c r="J125" s="4"/>
      <c r="K125" s="4"/>
      <c r="M125" s="4"/>
    </row>
    <row r="126" spans="9:13" x14ac:dyDescent="0.25">
      <c r="I126" s="4"/>
      <c r="J126" s="4"/>
      <c r="K126" s="4"/>
      <c r="M126" s="4"/>
    </row>
    <row r="127" spans="9:13" x14ac:dyDescent="0.25">
      <c r="I127" s="4"/>
      <c r="J127" s="4"/>
      <c r="K127" s="4"/>
      <c r="M127" s="4"/>
    </row>
    <row r="128" spans="9:13" x14ac:dyDescent="0.25">
      <c r="I128" s="4"/>
      <c r="J128" s="4"/>
      <c r="K128" s="4"/>
      <c r="M128" s="4"/>
    </row>
    <row r="129" spans="9:13" x14ac:dyDescent="0.25">
      <c r="I129" s="4"/>
      <c r="J129" s="4"/>
      <c r="K129" s="4"/>
      <c r="M129" s="4"/>
    </row>
    <row r="130" spans="9:13" x14ac:dyDescent="0.25">
      <c r="I130" s="4"/>
      <c r="J130" s="4"/>
      <c r="K130" s="4"/>
      <c r="M130" s="4"/>
    </row>
    <row r="131" spans="9:13" x14ac:dyDescent="0.25">
      <c r="I131" s="4"/>
      <c r="J131" s="4"/>
      <c r="K131" s="4"/>
      <c r="M131" s="4"/>
    </row>
    <row r="132" spans="9:13" x14ac:dyDescent="0.25">
      <c r="I132" s="4"/>
      <c r="J132" s="4"/>
      <c r="K132" s="4"/>
      <c r="M132" s="4"/>
    </row>
    <row r="133" spans="9:13" x14ac:dyDescent="0.25">
      <c r="I133" s="4"/>
      <c r="J133" s="4"/>
      <c r="K133" s="4"/>
      <c r="M133" s="4"/>
    </row>
    <row r="134" spans="9:13" x14ac:dyDescent="0.25">
      <c r="I134" s="4"/>
      <c r="J134" s="4"/>
      <c r="K134" s="4"/>
      <c r="M134" s="4"/>
    </row>
    <row r="135" spans="9:13" x14ac:dyDescent="0.25">
      <c r="I135" s="4"/>
      <c r="J135" s="4"/>
      <c r="K135" s="4"/>
      <c r="M135" s="4"/>
    </row>
    <row r="136" spans="9:13" x14ac:dyDescent="0.25">
      <c r="I136" s="4"/>
      <c r="J136" s="4"/>
      <c r="K136" s="4"/>
      <c r="M136" s="4"/>
    </row>
    <row r="137" spans="9:13" x14ac:dyDescent="0.25">
      <c r="I137" s="4"/>
      <c r="J137" s="4"/>
      <c r="K137" s="4"/>
      <c r="M137" s="4"/>
    </row>
    <row r="138" spans="9:13" x14ac:dyDescent="0.25">
      <c r="I138" s="4"/>
      <c r="J138" s="4"/>
      <c r="K138" s="4"/>
      <c r="M138" s="4"/>
    </row>
    <row r="139" spans="9:13" x14ac:dyDescent="0.25">
      <c r="I139" s="4"/>
      <c r="J139" s="4"/>
      <c r="K139" s="4"/>
      <c r="M139" s="4"/>
    </row>
    <row r="140" spans="9:13" x14ac:dyDescent="0.25">
      <c r="I140" s="4"/>
      <c r="J140" s="4"/>
      <c r="K140" s="4"/>
      <c r="M140" s="4"/>
    </row>
    <row r="141" spans="9:13" x14ac:dyDescent="0.25">
      <c r="I141" s="4"/>
      <c r="J141" s="4"/>
      <c r="K141" s="4"/>
      <c r="M141" s="4"/>
    </row>
    <row r="142" spans="9:13" x14ac:dyDescent="0.25">
      <c r="I142" s="4"/>
      <c r="J142" s="4"/>
      <c r="K142" s="4"/>
      <c r="M142" s="4"/>
    </row>
    <row r="143" spans="9:13" x14ac:dyDescent="0.25">
      <c r="I143" s="4"/>
      <c r="J143" s="4"/>
      <c r="K143" s="4"/>
      <c r="M143" s="4"/>
    </row>
    <row r="144" spans="9:13" x14ac:dyDescent="0.25">
      <c r="I144" s="4"/>
      <c r="J144" s="4"/>
      <c r="K144" s="4"/>
      <c r="M144" s="4"/>
    </row>
    <row r="145" spans="9:13" x14ac:dyDescent="0.25">
      <c r="I145" s="4"/>
      <c r="J145" s="4"/>
      <c r="K145" s="4"/>
      <c r="M145" s="4"/>
    </row>
    <row r="146" spans="9:13" x14ac:dyDescent="0.25">
      <c r="I146" s="4"/>
      <c r="J146" s="4"/>
      <c r="K146" s="4"/>
      <c r="M146" s="4"/>
    </row>
    <row r="147" spans="9:13" x14ac:dyDescent="0.25">
      <c r="I147" s="4"/>
      <c r="J147" s="4"/>
      <c r="K147" s="4"/>
      <c r="M147" s="4"/>
    </row>
    <row r="148" spans="9:13" x14ac:dyDescent="0.25">
      <c r="I148" s="4"/>
      <c r="J148" s="4"/>
      <c r="K148" s="4"/>
      <c r="M148" s="4"/>
    </row>
    <row r="149" spans="9:13" x14ac:dyDescent="0.25">
      <c r="I149" s="4"/>
      <c r="J149" s="4"/>
      <c r="K149" s="4"/>
      <c r="M149" s="4"/>
    </row>
    <row r="150" spans="9:13" x14ac:dyDescent="0.25">
      <c r="I150" s="4"/>
      <c r="J150" s="4"/>
      <c r="K150" s="4"/>
      <c r="M150" s="4"/>
    </row>
    <row r="151" spans="9:13" x14ac:dyDescent="0.25">
      <c r="I151" s="4"/>
      <c r="J151" s="4"/>
      <c r="K151" s="4"/>
      <c r="M151" s="4"/>
    </row>
    <row r="152" spans="9:13" x14ac:dyDescent="0.25">
      <c r="I152" s="4"/>
      <c r="J152" s="4"/>
      <c r="K152" s="4"/>
      <c r="M152" s="4"/>
    </row>
    <row r="153" spans="9:13" x14ac:dyDescent="0.25">
      <c r="I153" s="4"/>
      <c r="J153" s="4"/>
      <c r="K153" s="4"/>
      <c r="M153" s="4"/>
    </row>
    <row r="154" spans="9:13" x14ac:dyDescent="0.25">
      <c r="I154" s="4"/>
      <c r="J154" s="4"/>
      <c r="K154" s="4"/>
      <c r="M154" s="4"/>
    </row>
    <row r="155" spans="9:13" x14ac:dyDescent="0.25">
      <c r="I155" s="4"/>
      <c r="J155" s="4"/>
      <c r="K155" s="4"/>
      <c r="M155" s="4"/>
    </row>
    <row r="156" spans="9:13" x14ac:dyDescent="0.25">
      <c r="I156" s="4"/>
      <c r="J156" s="4"/>
      <c r="K156" s="4"/>
      <c r="M156" s="4"/>
    </row>
    <row r="157" spans="9:13" x14ac:dyDescent="0.25">
      <c r="I157" s="4"/>
      <c r="J157" s="4"/>
      <c r="K157" s="4"/>
      <c r="M157" s="4"/>
    </row>
    <row r="158" spans="9:13" x14ac:dyDescent="0.25">
      <c r="I158" s="4"/>
      <c r="J158" s="4"/>
      <c r="K158" s="4"/>
      <c r="M158" s="4"/>
    </row>
    <row r="159" spans="9:13" x14ac:dyDescent="0.25">
      <c r="I159" s="4"/>
      <c r="J159" s="4"/>
      <c r="K159" s="4"/>
      <c r="M159" s="4"/>
    </row>
    <row r="160" spans="9:13" x14ac:dyDescent="0.25">
      <c r="I160" s="4"/>
      <c r="J160" s="4"/>
      <c r="K160" s="4"/>
      <c r="M160" s="4"/>
    </row>
    <row r="161" spans="9:13" x14ac:dyDescent="0.25">
      <c r="I161" s="4"/>
      <c r="J161" s="4"/>
      <c r="K161" s="4"/>
      <c r="M161" s="4"/>
    </row>
    <row r="162" spans="9:13" x14ac:dyDescent="0.25">
      <c r="I162" s="4"/>
      <c r="J162" s="4"/>
      <c r="K162" s="4"/>
      <c r="M162" s="4"/>
    </row>
    <row r="163" spans="9:13" x14ac:dyDescent="0.25">
      <c r="I163" s="4"/>
      <c r="J163" s="4"/>
      <c r="K163" s="4"/>
      <c r="M163" s="4"/>
    </row>
    <row r="164" spans="9:13" x14ac:dyDescent="0.25">
      <c r="I164" s="4"/>
      <c r="J164" s="4"/>
      <c r="K164" s="4"/>
      <c r="M164" s="4"/>
    </row>
    <row r="165" spans="9:13" x14ac:dyDescent="0.25">
      <c r="I165" s="4"/>
      <c r="J165" s="4"/>
      <c r="K165" s="4"/>
      <c r="M165" s="4"/>
    </row>
    <row r="166" spans="9:13" x14ac:dyDescent="0.25">
      <c r="I166" s="4"/>
      <c r="J166" s="4"/>
      <c r="K166" s="4"/>
      <c r="M166" s="4"/>
    </row>
    <row r="167" spans="9:13" x14ac:dyDescent="0.25">
      <c r="I167" s="4"/>
      <c r="J167" s="4"/>
      <c r="K167" s="4"/>
      <c r="M167" s="4"/>
    </row>
    <row r="168" spans="9:13" x14ac:dyDescent="0.25">
      <c r="I168" s="4"/>
      <c r="J168" s="4"/>
      <c r="K168" s="4"/>
      <c r="M168" s="4"/>
    </row>
    <row r="169" spans="9:13" x14ac:dyDescent="0.25">
      <c r="I169" s="4"/>
      <c r="J169" s="4"/>
      <c r="K169" s="4"/>
      <c r="M169" s="4"/>
    </row>
    <row r="170" spans="9:13" x14ac:dyDescent="0.25">
      <c r="I170" s="4"/>
      <c r="J170" s="4"/>
      <c r="K170" s="4"/>
      <c r="M170" s="4"/>
    </row>
    <row r="171" spans="9:13" x14ac:dyDescent="0.25">
      <c r="I171" s="4"/>
      <c r="J171" s="4"/>
      <c r="K171" s="4"/>
      <c r="M171" s="4"/>
    </row>
    <row r="172" spans="9:13" x14ac:dyDescent="0.25">
      <c r="I172" s="4"/>
      <c r="J172" s="4"/>
      <c r="K172" s="4"/>
      <c r="M172" s="4"/>
    </row>
    <row r="173" spans="9:13" x14ac:dyDescent="0.25">
      <c r="I173" s="4"/>
      <c r="J173" s="4"/>
      <c r="K173" s="4"/>
      <c r="M173" s="4"/>
    </row>
    <row r="174" spans="9:13" x14ac:dyDescent="0.25">
      <c r="I174" s="4"/>
      <c r="J174" s="4"/>
      <c r="K174" s="4"/>
      <c r="M174" s="4"/>
    </row>
    <row r="175" spans="9:13" x14ac:dyDescent="0.25">
      <c r="I175" s="4"/>
      <c r="J175" s="4"/>
      <c r="K175" s="4"/>
      <c r="M175" s="4"/>
    </row>
    <row r="176" spans="9:13" x14ac:dyDescent="0.25">
      <c r="I176" s="4"/>
      <c r="J176" s="4"/>
      <c r="K176" s="4"/>
      <c r="M176" s="4"/>
    </row>
    <row r="177" spans="9:13" x14ac:dyDescent="0.25">
      <c r="I177" s="4"/>
      <c r="J177" s="4"/>
      <c r="K177" s="4"/>
      <c r="M177" s="4"/>
    </row>
    <row r="178" spans="9:13" x14ac:dyDescent="0.25">
      <c r="I178" s="4"/>
      <c r="J178" s="4"/>
      <c r="K178" s="4"/>
      <c r="M178" s="4"/>
    </row>
    <row r="179" spans="9:13" x14ac:dyDescent="0.25">
      <c r="I179" s="4"/>
      <c r="J179" s="4"/>
      <c r="K179" s="4"/>
      <c r="M179" s="4"/>
    </row>
    <row r="180" spans="9:13" x14ac:dyDescent="0.25">
      <c r="I180" s="4"/>
      <c r="J180" s="4"/>
      <c r="K180" s="4"/>
      <c r="M180" s="4"/>
    </row>
    <row r="181" spans="9:13" x14ac:dyDescent="0.25">
      <c r="I181" s="4"/>
      <c r="J181" s="4"/>
      <c r="K181" s="4"/>
      <c r="M181" s="4"/>
    </row>
    <row r="182" spans="9:13" x14ac:dyDescent="0.25">
      <c r="I182" s="4"/>
      <c r="J182" s="4"/>
      <c r="K182" s="4"/>
      <c r="M182" s="4"/>
    </row>
    <row r="183" spans="9:13" x14ac:dyDescent="0.25">
      <c r="I183" s="4"/>
      <c r="J183" s="4"/>
      <c r="K183" s="4"/>
      <c r="M183" s="4"/>
    </row>
    <row r="184" spans="9:13" x14ac:dyDescent="0.25">
      <c r="I184" s="4"/>
      <c r="J184" s="4"/>
      <c r="K184" s="4"/>
      <c r="M184" s="4"/>
    </row>
    <row r="185" spans="9:13" x14ac:dyDescent="0.25">
      <c r="I185" s="4"/>
      <c r="J185" s="4"/>
      <c r="K185" s="4"/>
      <c r="M185" s="4"/>
    </row>
    <row r="186" spans="9:13" x14ac:dyDescent="0.25">
      <c r="I186" s="4"/>
      <c r="J186" s="4"/>
      <c r="K186" s="4"/>
      <c r="M186" s="4"/>
    </row>
    <row r="187" spans="9:13" x14ac:dyDescent="0.25">
      <c r="I187" s="4"/>
      <c r="J187" s="4"/>
      <c r="K187" s="4"/>
      <c r="M187" s="4"/>
    </row>
    <row r="188" spans="9:13" x14ac:dyDescent="0.25">
      <c r="I188" s="4"/>
      <c r="J188" s="4"/>
      <c r="K188" s="4"/>
      <c r="M188" s="4"/>
    </row>
    <row r="189" spans="9:13" x14ac:dyDescent="0.25">
      <c r="I189" s="4"/>
      <c r="J189" s="4"/>
      <c r="K189" s="4"/>
      <c r="M189" s="4"/>
    </row>
    <row r="190" spans="9:13" x14ac:dyDescent="0.25">
      <c r="I190" s="4"/>
      <c r="J190" s="4"/>
      <c r="K190" s="4"/>
      <c r="M190" s="4"/>
    </row>
    <row r="191" spans="9:13" x14ac:dyDescent="0.25">
      <c r="I191" s="4"/>
      <c r="J191" s="4"/>
      <c r="K191" s="4"/>
      <c r="M191" s="4"/>
    </row>
    <row r="192" spans="9:13" x14ac:dyDescent="0.25">
      <c r="I192" s="4"/>
      <c r="J192" s="4"/>
      <c r="K192" s="4"/>
      <c r="M192" s="4"/>
    </row>
    <row r="193" spans="9:13" x14ac:dyDescent="0.25">
      <c r="I193" s="4"/>
      <c r="J193" s="4"/>
      <c r="K193" s="4"/>
      <c r="M193" s="4"/>
    </row>
    <row r="194" spans="9:13" x14ac:dyDescent="0.25">
      <c r="I194" s="4"/>
      <c r="J194" s="4"/>
      <c r="K194" s="4"/>
      <c r="M194" s="4"/>
    </row>
    <row r="195" spans="9:13" x14ac:dyDescent="0.25">
      <c r="I195" s="4"/>
      <c r="J195" s="4"/>
      <c r="K195" s="4"/>
      <c r="M195" s="4"/>
    </row>
    <row r="196" spans="9:13" x14ac:dyDescent="0.25">
      <c r="I196" s="4"/>
      <c r="J196" s="4"/>
      <c r="K196" s="4"/>
      <c r="M196" s="4"/>
    </row>
    <row r="197" spans="9:13" x14ac:dyDescent="0.25">
      <c r="I197" s="4"/>
      <c r="J197" s="4"/>
      <c r="K197" s="4"/>
      <c r="M197" s="4"/>
    </row>
    <row r="198" spans="9:13" x14ac:dyDescent="0.25">
      <c r="I198" s="4"/>
      <c r="J198" s="4"/>
      <c r="K198" s="4"/>
      <c r="M198" s="4"/>
    </row>
    <row r="199" spans="9:13" x14ac:dyDescent="0.25">
      <c r="I199" s="4"/>
      <c r="J199" s="4"/>
      <c r="K199" s="4"/>
      <c r="M199" s="4"/>
    </row>
    <row r="200" spans="9:13" x14ac:dyDescent="0.25">
      <c r="I200" s="4"/>
      <c r="J200" s="4"/>
      <c r="K200" s="4"/>
      <c r="M200" s="4"/>
    </row>
    <row r="201" spans="9:13" x14ac:dyDescent="0.25">
      <c r="I201" s="4"/>
      <c r="J201" s="4"/>
      <c r="K201" s="4"/>
      <c r="M201" s="4"/>
    </row>
    <row r="202" spans="9:13" x14ac:dyDescent="0.25">
      <c r="I202" s="4"/>
      <c r="J202" s="4"/>
      <c r="K202" s="4"/>
      <c r="M202" s="4"/>
    </row>
    <row r="203" spans="9:13" x14ac:dyDescent="0.25">
      <c r="I203" s="4"/>
      <c r="J203" s="4"/>
      <c r="K203" s="4"/>
      <c r="M203" s="4"/>
    </row>
    <row r="204" spans="9:13" x14ac:dyDescent="0.25">
      <c r="I204" s="4"/>
      <c r="J204" s="4"/>
      <c r="K204" s="4"/>
      <c r="M204" s="4"/>
    </row>
    <row r="205" spans="9:13" x14ac:dyDescent="0.25">
      <c r="I205" s="4"/>
      <c r="J205" s="4"/>
      <c r="K205" s="4"/>
      <c r="M205" s="4"/>
    </row>
    <row r="206" spans="9:13" x14ac:dyDescent="0.25">
      <c r="I206" s="4"/>
      <c r="J206" s="4"/>
      <c r="K206" s="4"/>
      <c r="M206" s="4"/>
    </row>
    <row r="207" spans="9:13" x14ac:dyDescent="0.25">
      <c r="I207" s="4"/>
      <c r="J207" s="4"/>
      <c r="K207" s="4"/>
      <c r="M207" s="4"/>
    </row>
    <row r="208" spans="9:13" x14ac:dyDescent="0.25">
      <c r="I208" s="4"/>
      <c r="J208" s="4"/>
      <c r="K208" s="4"/>
      <c r="M208" s="4"/>
    </row>
    <row r="209" spans="9:13" x14ac:dyDescent="0.25">
      <c r="I209" s="4"/>
      <c r="J209" s="4"/>
      <c r="K209" s="4"/>
      <c r="M209" s="4"/>
    </row>
    <row r="210" spans="9:13" x14ac:dyDescent="0.25">
      <c r="I210" s="4"/>
      <c r="J210" s="4"/>
      <c r="K210" s="4"/>
      <c r="M210" s="4"/>
    </row>
    <row r="211" spans="9:13" x14ac:dyDescent="0.25">
      <c r="I211" s="4"/>
      <c r="J211" s="4"/>
      <c r="K211" s="4"/>
      <c r="M211" s="4"/>
    </row>
    <row r="212" spans="9:13" x14ac:dyDescent="0.25">
      <c r="I212" s="4"/>
      <c r="J212" s="4"/>
      <c r="K212" s="4"/>
      <c r="M212" s="4"/>
    </row>
    <row r="213" spans="9:13" x14ac:dyDescent="0.25">
      <c r="I213" s="4"/>
      <c r="J213" s="4"/>
      <c r="K213" s="4"/>
      <c r="M213" s="4"/>
    </row>
    <row r="214" spans="9:13" x14ac:dyDescent="0.25">
      <c r="I214" s="4"/>
      <c r="J214" s="4"/>
      <c r="K214" s="4"/>
      <c r="M214" s="4"/>
    </row>
    <row r="215" spans="9:13" x14ac:dyDescent="0.25">
      <c r="I215" s="4"/>
      <c r="J215" s="4"/>
      <c r="K215" s="4"/>
      <c r="M215" s="4"/>
    </row>
    <row r="216" spans="9:13" x14ac:dyDescent="0.25">
      <c r="I216" s="4"/>
      <c r="J216" s="4"/>
      <c r="K216" s="4"/>
      <c r="M216" s="4"/>
    </row>
    <row r="217" spans="9:13" x14ac:dyDescent="0.25">
      <c r="I217" s="4"/>
      <c r="J217" s="4"/>
      <c r="K217" s="4"/>
      <c r="M217" s="4"/>
    </row>
    <row r="218" spans="9:13" x14ac:dyDescent="0.25">
      <c r="I218" s="4"/>
      <c r="J218" s="4"/>
      <c r="K218" s="4"/>
      <c r="M218" s="4"/>
    </row>
    <row r="219" spans="9:13" x14ac:dyDescent="0.25">
      <c r="I219" s="4"/>
      <c r="J219" s="4"/>
      <c r="K219" s="4"/>
      <c r="M219" s="4"/>
    </row>
    <row r="220" spans="9:13" x14ac:dyDescent="0.25">
      <c r="I220" s="4"/>
      <c r="J220" s="4"/>
      <c r="K220" s="4"/>
      <c r="M220" s="4"/>
    </row>
    <row r="221" spans="9:13" x14ac:dyDescent="0.25">
      <c r="I221" s="4"/>
      <c r="J221" s="4"/>
      <c r="K221" s="4"/>
      <c r="M221" s="4"/>
    </row>
    <row r="222" spans="9:13" x14ac:dyDescent="0.25">
      <c r="I222" s="4"/>
      <c r="J222" s="4"/>
      <c r="K222" s="4"/>
      <c r="M222" s="4"/>
    </row>
    <row r="223" spans="9:13" x14ac:dyDescent="0.25">
      <c r="I223" s="4"/>
      <c r="J223" s="4"/>
      <c r="K223" s="4"/>
      <c r="M223" s="4"/>
    </row>
    <row r="224" spans="9:13" x14ac:dyDescent="0.25">
      <c r="I224" s="4"/>
      <c r="J224" s="4"/>
      <c r="K224" s="4"/>
      <c r="M224" s="4"/>
    </row>
    <row r="225" spans="9:13" x14ac:dyDescent="0.25">
      <c r="I225" s="4"/>
      <c r="J225" s="4"/>
      <c r="K225" s="4"/>
      <c r="M225" s="4"/>
    </row>
    <row r="226" spans="9:13" x14ac:dyDescent="0.25">
      <c r="I226" s="4"/>
      <c r="J226" s="4"/>
      <c r="K226" s="4"/>
      <c r="M226" s="4"/>
    </row>
    <row r="227" spans="9:13" x14ac:dyDescent="0.25">
      <c r="I227" s="4"/>
      <c r="J227" s="4"/>
      <c r="K227" s="4"/>
      <c r="M227" s="4"/>
    </row>
    <row r="228" spans="9:13" x14ac:dyDescent="0.25">
      <c r="I228" s="4"/>
      <c r="J228" s="4"/>
      <c r="K228" s="4"/>
      <c r="M228" s="4"/>
    </row>
    <row r="229" spans="9:13" x14ac:dyDescent="0.25">
      <c r="I229" s="4"/>
      <c r="J229" s="4"/>
      <c r="K229" s="4"/>
      <c r="M229" s="4"/>
    </row>
    <row r="230" spans="9:13" x14ac:dyDescent="0.25">
      <c r="I230" s="4"/>
      <c r="J230" s="4"/>
      <c r="K230" s="4"/>
      <c r="M230" s="4"/>
    </row>
    <row r="231" spans="9:13" x14ac:dyDescent="0.25">
      <c r="I231" s="4"/>
      <c r="J231" s="4"/>
      <c r="K231" s="4"/>
      <c r="M231" s="4"/>
    </row>
    <row r="232" spans="9:13" x14ac:dyDescent="0.25">
      <c r="I232" s="4"/>
      <c r="J232" s="4"/>
      <c r="K232" s="4"/>
      <c r="M232" s="4"/>
    </row>
    <row r="233" spans="9:13" x14ac:dyDescent="0.25">
      <c r="I233" s="4"/>
      <c r="J233" s="4"/>
      <c r="K233" s="4"/>
      <c r="M233" s="4"/>
    </row>
    <row r="234" spans="9:13" x14ac:dyDescent="0.25">
      <c r="I234" s="4"/>
      <c r="J234" s="4"/>
      <c r="K234" s="4"/>
      <c r="M234" s="4"/>
    </row>
    <row r="235" spans="9:13" x14ac:dyDescent="0.25">
      <c r="I235" s="4"/>
      <c r="J235" s="4"/>
      <c r="K235" s="4"/>
      <c r="M235" s="4"/>
    </row>
    <row r="236" spans="9:13" x14ac:dyDescent="0.25">
      <c r="I236" s="4"/>
      <c r="J236" s="4"/>
      <c r="K236" s="4"/>
      <c r="M236" s="4"/>
    </row>
    <row r="237" spans="9:13" x14ac:dyDescent="0.25">
      <c r="I237" s="4"/>
      <c r="J237" s="4"/>
      <c r="K237" s="4"/>
      <c r="M237" s="4"/>
    </row>
    <row r="238" spans="9:13" x14ac:dyDescent="0.25">
      <c r="I238" s="4"/>
      <c r="J238" s="4"/>
      <c r="K238" s="4"/>
      <c r="M238" s="4"/>
    </row>
    <row r="239" spans="9:13" x14ac:dyDescent="0.25">
      <c r="I239" s="4"/>
      <c r="J239" s="4"/>
      <c r="K239" s="4"/>
      <c r="M239" s="4"/>
    </row>
    <row r="240" spans="9:13" x14ac:dyDescent="0.25">
      <c r="I240" s="4"/>
      <c r="J240" s="4"/>
      <c r="K240" s="4"/>
      <c r="M240" s="4"/>
    </row>
    <row r="241" spans="9:13" x14ac:dyDescent="0.25">
      <c r="I241" s="4"/>
      <c r="J241" s="4"/>
      <c r="K241" s="4"/>
      <c r="M241" s="4"/>
    </row>
    <row r="242" spans="9:13" x14ac:dyDescent="0.25">
      <c r="I242" s="4"/>
      <c r="J242" s="4"/>
      <c r="K242" s="4"/>
      <c r="M242" s="4"/>
    </row>
    <row r="243" spans="9:13" x14ac:dyDescent="0.25">
      <c r="I243" s="4"/>
      <c r="J243" s="4"/>
      <c r="K243" s="4"/>
      <c r="M243" s="4"/>
    </row>
    <row r="244" spans="9:13" x14ac:dyDescent="0.25">
      <c r="I244" s="4"/>
      <c r="J244" s="4"/>
      <c r="K244" s="4"/>
      <c r="M244" s="4"/>
    </row>
    <row r="245" spans="9:13" x14ac:dyDescent="0.25">
      <c r="I245" s="4"/>
      <c r="J245" s="4"/>
      <c r="K245" s="4"/>
      <c r="M245" s="4"/>
    </row>
    <row r="246" spans="9:13" x14ac:dyDescent="0.25">
      <c r="I246" s="4"/>
      <c r="J246" s="4"/>
      <c r="K246" s="4"/>
      <c r="M246" s="4"/>
    </row>
    <row r="247" spans="9:13" x14ac:dyDescent="0.25">
      <c r="I247" s="4"/>
      <c r="J247" s="4"/>
      <c r="K247" s="4"/>
      <c r="M247" s="4"/>
    </row>
    <row r="248" spans="9:13" x14ac:dyDescent="0.25">
      <c r="I248" s="4"/>
      <c r="J248" s="4"/>
      <c r="K248" s="4"/>
      <c r="M248" s="4"/>
    </row>
    <row r="249" spans="9:13" x14ac:dyDescent="0.25">
      <c r="I249" s="4"/>
      <c r="J249" s="4"/>
      <c r="K249" s="4"/>
      <c r="M249" s="4"/>
    </row>
    <row r="250" spans="9:13" x14ac:dyDescent="0.25">
      <c r="I250" s="4"/>
      <c r="J250" s="4"/>
      <c r="K250" s="4"/>
      <c r="M250" s="4"/>
    </row>
    <row r="251" spans="9:13" x14ac:dyDescent="0.25">
      <c r="I251" s="4"/>
      <c r="J251" s="4"/>
      <c r="K251" s="4"/>
      <c r="M251" s="4"/>
    </row>
    <row r="252" spans="9:13" x14ac:dyDescent="0.25">
      <c r="I252" s="4"/>
      <c r="J252" s="4"/>
      <c r="K252" s="4"/>
      <c r="M252" s="4"/>
    </row>
    <row r="253" spans="9:13" x14ac:dyDescent="0.25">
      <c r="I253" s="4"/>
      <c r="J253" s="4"/>
      <c r="K253" s="4"/>
      <c r="M253" s="4"/>
    </row>
    <row r="254" spans="9:13" x14ac:dyDescent="0.25">
      <c r="I254" s="4"/>
      <c r="J254" s="4"/>
      <c r="K254" s="4"/>
      <c r="M254" s="4"/>
    </row>
    <row r="255" spans="9:13" x14ac:dyDescent="0.25">
      <c r="I255" s="4"/>
      <c r="J255" s="4"/>
      <c r="K255" s="4"/>
      <c r="M255" s="4"/>
    </row>
    <row r="256" spans="9:13" x14ac:dyDescent="0.25">
      <c r="I256" s="4"/>
      <c r="J256" s="4"/>
      <c r="K256" s="4"/>
      <c r="M256" s="4"/>
    </row>
    <row r="257" spans="9:13" x14ac:dyDescent="0.25">
      <c r="I257" s="4"/>
      <c r="J257" s="4"/>
      <c r="K257" s="4"/>
      <c r="M257" s="4"/>
    </row>
    <row r="258" spans="9:13" x14ac:dyDescent="0.25">
      <c r="I258" s="4"/>
      <c r="J258" s="4"/>
      <c r="K258" s="4"/>
      <c r="M258" s="4"/>
    </row>
    <row r="259" spans="9:13" x14ac:dyDescent="0.25">
      <c r="I259" s="4"/>
      <c r="J259" s="4"/>
      <c r="K259" s="4"/>
      <c r="M259" s="4"/>
    </row>
    <row r="260" spans="9:13" x14ac:dyDescent="0.25">
      <c r="I260" s="4"/>
      <c r="J260" s="4"/>
      <c r="K260" s="4"/>
      <c r="M260" s="4"/>
    </row>
    <row r="261" spans="9:13" x14ac:dyDescent="0.25">
      <c r="I261" s="4"/>
      <c r="J261" s="4"/>
      <c r="K261" s="4"/>
      <c r="M261" s="4"/>
    </row>
    <row r="262" spans="9:13" x14ac:dyDescent="0.25">
      <c r="I262" s="4"/>
      <c r="J262" s="4"/>
      <c r="K262" s="4"/>
      <c r="M262" s="4"/>
    </row>
    <row r="263" spans="9:13" x14ac:dyDescent="0.25">
      <c r="I263" s="4"/>
      <c r="J263" s="4"/>
      <c r="K263" s="4"/>
      <c r="M263" s="4"/>
    </row>
    <row r="264" spans="9:13" x14ac:dyDescent="0.25">
      <c r="I264" s="4"/>
      <c r="J264" s="4"/>
      <c r="K264" s="4"/>
      <c r="M264" s="4"/>
    </row>
    <row r="265" spans="9:13" x14ac:dyDescent="0.25">
      <c r="I265" s="4"/>
      <c r="J265" s="4"/>
      <c r="K265" s="4"/>
      <c r="M265" s="4"/>
    </row>
    <row r="266" spans="9:13" x14ac:dyDescent="0.25">
      <c r="I266" s="4"/>
      <c r="J266" s="4"/>
      <c r="K266" s="4"/>
      <c r="M266" s="4"/>
    </row>
    <row r="267" spans="9:13" x14ac:dyDescent="0.25">
      <c r="I267" s="4"/>
      <c r="J267" s="4"/>
      <c r="K267" s="4"/>
      <c r="M267" s="4"/>
    </row>
    <row r="268" spans="9:13" x14ac:dyDescent="0.25">
      <c r="I268" s="4"/>
      <c r="J268" s="4"/>
      <c r="K268" s="4"/>
      <c r="M268" s="4"/>
    </row>
    <row r="269" spans="9:13" x14ac:dyDescent="0.25">
      <c r="I269" s="4"/>
      <c r="J269" s="4"/>
      <c r="K269" s="4"/>
      <c r="M269" s="4"/>
    </row>
    <row r="270" spans="9:13" x14ac:dyDescent="0.25">
      <c r="I270" s="4"/>
      <c r="J270" s="4"/>
      <c r="K270" s="4"/>
      <c r="M270" s="4"/>
    </row>
    <row r="271" spans="9:13" x14ac:dyDescent="0.25">
      <c r="I271" s="4"/>
      <c r="J271" s="4"/>
      <c r="K271" s="4"/>
      <c r="M271" s="4"/>
    </row>
    <row r="272" spans="9:13" x14ac:dyDescent="0.25">
      <c r="I272" s="4"/>
      <c r="J272" s="4"/>
      <c r="K272" s="4"/>
      <c r="M272" s="4"/>
    </row>
    <row r="273" spans="9:13" x14ac:dyDescent="0.25">
      <c r="I273" s="4"/>
      <c r="J273" s="4"/>
      <c r="K273" s="4"/>
      <c r="M273" s="4"/>
    </row>
    <row r="274" spans="9:13" x14ac:dyDescent="0.25">
      <c r="I274" s="4"/>
      <c r="J274" s="4"/>
      <c r="K274" s="4"/>
      <c r="M274" s="4"/>
    </row>
    <row r="275" spans="9:13" x14ac:dyDescent="0.25">
      <c r="I275" s="4"/>
      <c r="J275" s="4"/>
      <c r="K275" s="4"/>
      <c r="M275" s="4"/>
    </row>
    <row r="276" spans="9:13" x14ac:dyDescent="0.25">
      <c r="I276" s="4"/>
      <c r="J276" s="4"/>
      <c r="K276" s="4"/>
      <c r="M276" s="4"/>
    </row>
    <row r="277" spans="9:13" x14ac:dyDescent="0.25">
      <c r="I277" s="4"/>
      <c r="J277" s="4"/>
      <c r="K277" s="4"/>
      <c r="M277" s="4"/>
    </row>
    <row r="278" spans="9:13" x14ac:dyDescent="0.25">
      <c r="I278" s="4"/>
      <c r="J278" s="4"/>
      <c r="K278" s="4"/>
      <c r="M278" s="4"/>
    </row>
    <row r="279" spans="9:13" x14ac:dyDescent="0.25">
      <c r="I279" s="4"/>
      <c r="J279" s="4"/>
      <c r="K279" s="4"/>
      <c r="M279" s="4"/>
    </row>
    <row r="280" spans="9:13" x14ac:dyDescent="0.25">
      <c r="I280" s="4"/>
      <c r="J280" s="4"/>
      <c r="K280" s="4"/>
      <c r="M280" s="4"/>
    </row>
    <row r="281" spans="9:13" x14ac:dyDescent="0.25">
      <c r="I281" s="4"/>
      <c r="J281" s="4"/>
      <c r="K281" s="4"/>
      <c r="M281" s="4"/>
    </row>
    <row r="282" spans="9:13" x14ac:dyDescent="0.25">
      <c r="I282" s="4"/>
      <c r="J282" s="4"/>
      <c r="K282" s="4"/>
      <c r="M282" s="4"/>
    </row>
    <row r="283" spans="9:13" x14ac:dyDescent="0.25">
      <c r="I283" s="4"/>
      <c r="J283" s="4"/>
      <c r="K283" s="4"/>
      <c r="M283" s="4"/>
    </row>
    <row r="284" spans="9:13" x14ac:dyDescent="0.25">
      <c r="I284" s="4"/>
      <c r="J284" s="4"/>
      <c r="K284" s="4"/>
      <c r="M284" s="4"/>
    </row>
    <row r="285" spans="9:13" x14ac:dyDescent="0.25">
      <c r="I285" s="4"/>
      <c r="J285" s="4"/>
      <c r="K285" s="4"/>
      <c r="M285" s="4"/>
    </row>
    <row r="286" spans="9:13" x14ac:dyDescent="0.25">
      <c r="I286" s="4"/>
      <c r="J286" s="4"/>
      <c r="K286" s="4"/>
      <c r="M286" s="4"/>
    </row>
    <row r="287" spans="9:13" x14ac:dyDescent="0.25">
      <c r="I287" s="4"/>
      <c r="J287" s="4"/>
      <c r="K287" s="4"/>
      <c r="M287" s="4"/>
    </row>
    <row r="288" spans="9:13" x14ac:dyDescent="0.25">
      <c r="I288" s="4"/>
      <c r="J288" s="4"/>
      <c r="K288" s="4"/>
      <c r="M288" s="4"/>
    </row>
    <row r="289" spans="9:13" x14ac:dyDescent="0.25">
      <c r="I289" s="4"/>
      <c r="J289" s="4"/>
      <c r="K289" s="4"/>
      <c r="M289" s="4"/>
    </row>
    <row r="290" spans="9:13" x14ac:dyDescent="0.25">
      <c r="I290" s="4"/>
      <c r="J290" s="4"/>
      <c r="K290" s="4"/>
      <c r="M290" s="4"/>
    </row>
    <row r="291" spans="9:13" x14ac:dyDescent="0.25">
      <c r="I291" s="4"/>
      <c r="J291" s="4"/>
      <c r="K291" s="4"/>
      <c r="M291" s="4"/>
    </row>
    <row r="292" spans="9:13" x14ac:dyDescent="0.25">
      <c r="I292" s="4"/>
      <c r="J292" s="4"/>
      <c r="K292" s="4"/>
      <c r="M292" s="4"/>
    </row>
    <row r="293" spans="9:13" x14ac:dyDescent="0.25">
      <c r="I293" s="4"/>
      <c r="J293" s="4"/>
      <c r="K293" s="4"/>
      <c r="M293" s="4"/>
    </row>
    <row r="294" spans="9:13" x14ac:dyDescent="0.25">
      <c r="I294" s="4"/>
      <c r="J294" s="4"/>
      <c r="K294" s="4"/>
      <c r="M294" s="4"/>
    </row>
    <row r="295" spans="9:13" x14ac:dyDescent="0.25">
      <c r="I295" s="4"/>
      <c r="J295" s="4"/>
      <c r="K295" s="4"/>
      <c r="M295" s="4"/>
    </row>
    <row r="296" spans="9:13" x14ac:dyDescent="0.25">
      <c r="I296" s="4"/>
      <c r="J296" s="4"/>
      <c r="K296" s="4"/>
      <c r="M296" s="4"/>
    </row>
    <row r="297" spans="9:13" x14ac:dyDescent="0.25">
      <c r="I297" s="4"/>
      <c r="J297" s="4"/>
      <c r="K297" s="4"/>
      <c r="M297" s="4"/>
    </row>
    <row r="298" spans="9:13" x14ac:dyDescent="0.25">
      <c r="I298" s="4"/>
      <c r="J298" s="4"/>
      <c r="K298" s="4"/>
      <c r="M298" s="4"/>
    </row>
    <row r="299" spans="9:13" x14ac:dyDescent="0.25">
      <c r="I299" s="4"/>
      <c r="J299" s="4"/>
      <c r="K299" s="4"/>
      <c r="M299" s="4"/>
    </row>
    <row r="300" spans="9:13" x14ac:dyDescent="0.25">
      <c r="I300" s="4"/>
      <c r="J300" s="4"/>
      <c r="K300" s="4"/>
      <c r="M300" s="4"/>
    </row>
    <row r="301" spans="9:13" x14ac:dyDescent="0.25">
      <c r="I301" s="4"/>
      <c r="J301" s="4"/>
      <c r="K301" s="4"/>
      <c r="M301" s="4"/>
    </row>
    <row r="302" spans="9:13" x14ac:dyDescent="0.25">
      <c r="I302" s="4"/>
      <c r="J302" s="4"/>
      <c r="K302" s="4"/>
      <c r="M302" s="4"/>
    </row>
    <row r="303" spans="9:13" x14ac:dyDescent="0.25">
      <c r="I303" s="4"/>
      <c r="J303" s="4"/>
      <c r="K303" s="4"/>
      <c r="M303" s="4"/>
    </row>
    <row r="304" spans="9:13" x14ac:dyDescent="0.25">
      <c r="I304" s="4"/>
      <c r="J304" s="4"/>
      <c r="K304" s="4"/>
      <c r="M304" s="4"/>
    </row>
    <row r="305" spans="9:13" x14ac:dyDescent="0.25">
      <c r="I305" s="4"/>
      <c r="J305" s="4"/>
      <c r="K305" s="4"/>
      <c r="M305" s="4"/>
    </row>
    <row r="306" spans="9:13" x14ac:dyDescent="0.25">
      <c r="I306" s="4"/>
      <c r="J306" s="4"/>
      <c r="K306" s="4"/>
      <c r="M306" s="4"/>
    </row>
    <row r="307" spans="9:13" x14ac:dyDescent="0.25">
      <c r="I307" s="4"/>
      <c r="J307" s="4"/>
      <c r="K307" s="4"/>
      <c r="M307" s="4"/>
    </row>
    <row r="308" spans="9:13" x14ac:dyDescent="0.25">
      <c r="I308" s="4"/>
      <c r="J308" s="4"/>
      <c r="K308" s="4"/>
      <c r="M308" s="4"/>
    </row>
    <row r="309" spans="9:13" x14ac:dyDescent="0.25">
      <c r="I309" s="4"/>
      <c r="J309" s="4"/>
      <c r="K309" s="4"/>
      <c r="M309" s="4"/>
    </row>
    <row r="310" spans="9:13" x14ac:dyDescent="0.25">
      <c r="I310" s="4"/>
      <c r="J310" s="4"/>
      <c r="K310" s="4"/>
      <c r="M310" s="4"/>
    </row>
    <row r="311" spans="9:13" x14ac:dyDescent="0.25">
      <c r="I311" s="4"/>
      <c r="J311" s="4"/>
      <c r="K311" s="4"/>
      <c r="M311" s="4"/>
    </row>
    <row r="312" spans="9:13" x14ac:dyDescent="0.25">
      <c r="I312" s="4"/>
      <c r="J312" s="4"/>
      <c r="K312" s="4"/>
      <c r="M312" s="4"/>
    </row>
    <row r="313" spans="9:13" x14ac:dyDescent="0.25">
      <c r="I313" s="4"/>
      <c r="J313" s="4"/>
      <c r="K313" s="4"/>
      <c r="M313" s="4"/>
    </row>
    <row r="314" spans="9:13" x14ac:dyDescent="0.25">
      <c r="I314" s="4"/>
      <c r="J314" s="4"/>
      <c r="K314" s="4"/>
      <c r="M314" s="4"/>
    </row>
    <row r="315" spans="9:13" x14ac:dyDescent="0.25">
      <c r="I315" s="4"/>
      <c r="J315" s="4"/>
      <c r="K315" s="4"/>
      <c r="M315" s="4"/>
    </row>
    <row r="316" spans="9:13" x14ac:dyDescent="0.25">
      <c r="I316" s="4"/>
      <c r="J316" s="4"/>
      <c r="K316" s="4"/>
      <c r="M316" s="4"/>
    </row>
    <row r="317" spans="9:13" x14ac:dyDescent="0.25">
      <c r="I317" s="4"/>
      <c r="J317" s="4"/>
      <c r="K317" s="4"/>
      <c r="M317" s="4"/>
    </row>
    <row r="318" spans="9:13" x14ac:dyDescent="0.25">
      <c r="I318" s="4"/>
      <c r="J318" s="4"/>
      <c r="K318" s="4"/>
      <c r="M318" s="4"/>
    </row>
    <row r="319" spans="9:13" x14ac:dyDescent="0.25">
      <c r="I319" s="4"/>
      <c r="J319" s="4"/>
      <c r="K319" s="4"/>
      <c r="M319" s="4"/>
    </row>
    <row r="320" spans="9:13" x14ac:dyDescent="0.25">
      <c r="I320" s="4"/>
      <c r="J320" s="4"/>
      <c r="K320" s="4"/>
      <c r="M320" s="4"/>
    </row>
    <row r="321" spans="9:13" x14ac:dyDescent="0.25">
      <c r="I321" s="4"/>
      <c r="J321" s="4"/>
      <c r="K321" s="4"/>
      <c r="M321" s="4"/>
    </row>
    <row r="322" spans="9:13" x14ac:dyDescent="0.25">
      <c r="I322" s="4"/>
      <c r="J322" s="4"/>
      <c r="K322" s="4"/>
      <c r="M322" s="4"/>
    </row>
    <row r="323" spans="9:13" x14ac:dyDescent="0.25">
      <c r="I323" s="4"/>
      <c r="J323" s="4"/>
      <c r="K323" s="4"/>
      <c r="M323" s="4"/>
    </row>
    <row r="324" spans="9:13" x14ac:dyDescent="0.25">
      <c r="I324" s="4"/>
      <c r="J324" s="4"/>
      <c r="K324" s="4"/>
      <c r="M324" s="4"/>
    </row>
    <row r="325" spans="9:13" x14ac:dyDescent="0.25">
      <c r="I325" s="4"/>
      <c r="J325" s="4"/>
      <c r="K325" s="4"/>
      <c r="M325" s="4"/>
    </row>
    <row r="326" spans="9:13" x14ac:dyDescent="0.25">
      <c r="I326" s="4"/>
      <c r="J326" s="4"/>
      <c r="K326" s="4"/>
      <c r="M326" s="4"/>
    </row>
    <row r="327" spans="9:13" x14ac:dyDescent="0.25">
      <c r="I327" s="4"/>
      <c r="J327" s="4"/>
      <c r="K327" s="4"/>
      <c r="M327" s="4"/>
    </row>
    <row r="328" spans="9:13" x14ac:dyDescent="0.25">
      <c r="I328" s="4"/>
      <c r="J328" s="4"/>
      <c r="K328" s="4"/>
      <c r="M328" s="4"/>
    </row>
    <row r="329" spans="9:13" x14ac:dyDescent="0.25">
      <c r="I329" s="4"/>
      <c r="J329" s="4"/>
      <c r="K329" s="4"/>
      <c r="M329" s="4"/>
    </row>
    <row r="330" spans="9:13" x14ac:dyDescent="0.25">
      <c r="I330" s="4"/>
      <c r="J330" s="4"/>
      <c r="K330" s="4"/>
      <c r="M330" s="4"/>
    </row>
    <row r="331" spans="9:13" x14ac:dyDescent="0.25">
      <c r="I331" s="4"/>
      <c r="J331" s="4"/>
      <c r="K331" s="4"/>
      <c r="M331" s="4"/>
    </row>
    <row r="332" spans="9:13" x14ac:dyDescent="0.25">
      <c r="I332" s="4"/>
      <c r="J332" s="4"/>
      <c r="K332" s="4"/>
      <c r="M332" s="4"/>
    </row>
    <row r="333" spans="9:13" x14ac:dyDescent="0.25">
      <c r="I333" s="4"/>
      <c r="J333" s="4"/>
      <c r="K333" s="4"/>
      <c r="M333" s="4"/>
    </row>
    <row r="334" spans="9:13" x14ac:dyDescent="0.25">
      <c r="I334" s="4"/>
      <c r="J334" s="4"/>
      <c r="K334" s="4"/>
      <c r="M334" s="4"/>
    </row>
    <row r="335" spans="9:13" x14ac:dyDescent="0.25">
      <c r="I335" s="4"/>
      <c r="J335" s="4"/>
      <c r="K335" s="4"/>
      <c r="M335" s="4"/>
    </row>
    <row r="336" spans="9:13" x14ac:dyDescent="0.25">
      <c r="I336" s="4"/>
      <c r="J336" s="4"/>
      <c r="K336" s="4"/>
      <c r="M336" s="4"/>
    </row>
    <row r="337" spans="9:13" x14ac:dyDescent="0.25">
      <c r="I337" s="4"/>
      <c r="J337" s="4"/>
      <c r="K337" s="4"/>
      <c r="M337" s="4"/>
    </row>
    <row r="338" spans="9:13" x14ac:dyDescent="0.25">
      <c r="I338" s="4"/>
      <c r="J338" s="4"/>
      <c r="K338" s="4"/>
      <c r="M338" s="4"/>
    </row>
    <row r="339" spans="9:13" x14ac:dyDescent="0.25">
      <c r="I339" s="4"/>
      <c r="J339" s="4"/>
      <c r="K339" s="4"/>
      <c r="M339" s="4"/>
    </row>
    <row r="340" spans="9:13" x14ac:dyDescent="0.25">
      <c r="I340" s="4"/>
      <c r="J340" s="4"/>
      <c r="K340" s="4"/>
      <c r="M340" s="4"/>
    </row>
    <row r="341" spans="9:13" x14ac:dyDescent="0.25">
      <c r="I341" s="4"/>
      <c r="J341" s="4"/>
      <c r="K341" s="4"/>
      <c r="M341" s="4"/>
    </row>
    <row r="342" spans="9:13" x14ac:dyDescent="0.25">
      <c r="I342" s="4"/>
      <c r="J342" s="4"/>
      <c r="K342" s="4"/>
      <c r="M342" s="4"/>
    </row>
    <row r="343" spans="9:13" x14ac:dyDescent="0.25">
      <c r="I343" s="4"/>
      <c r="J343" s="4"/>
      <c r="K343" s="4"/>
      <c r="M343" s="4"/>
    </row>
    <row r="344" spans="9:13" x14ac:dyDescent="0.25">
      <c r="I344" s="4"/>
      <c r="J344" s="4"/>
      <c r="K344" s="4"/>
      <c r="M344" s="4"/>
    </row>
    <row r="345" spans="9:13" x14ac:dyDescent="0.25">
      <c r="I345" s="4"/>
      <c r="J345" s="4"/>
      <c r="K345" s="4"/>
      <c r="M345" s="4"/>
    </row>
    <row r="346" spans="9:13" x14ac:dyDescent="0.25">
      <c r="I346" s="4"/>
      <c r="J346" s="4"/>
      <c r="K346" s="4"/>
      <c r="M346" s="4"/>
    </row>
    <row r="347" spans="9:13" x14ac:dyDescent="0.25">
      <c r="I347" s="4"/>
      <c r="J347" s="4"/>
      <c r="K347" s="4"/>
      <c r="M347" s="4"/>
    </row>
    <row r="348" spans="9:13" x14ac:dyDescent="0.25">
      <c r="I348" s="4"/>
      <c r="J348" s="4"/>
      <c r="K348" s="4"/>
      <c r="M348" s="4"/>
    </row>
    <row r="349" spans="9:13" x14ac:dyDescent="0.25">
      <c r="I349" s="4"/>
      <c r="J349" s="4"/>
      <c r="K349" s="4"/>
      <c r="M349" s="4"/>
    </row>
    <row r="350" spans="9:13" x14ac:dyDescent="0.25">
      <c r="I350" s="4"/>
      <c r="J350" s="4"/>
      <c r="K350" s="4"/>
      <c r="M350" s="4"/>
    </row>
    <row r="351" spans="9:13" x14ac:dyDescent="0.25">
      <c r="I351" s="4"/>
      <c r="J351" s="4"/>
      <c r="K351" s="4"/>
      <c r="M351" s="4"/>
    </row>
    <row r="352" spans="9:13" x14ac:dyDescent="0.25">
      <c r="I352" s="4"/>
      <c r="J352" s="4"/>
      <c r="K352" s="4"/>
      <c r="M352" s="4"/>
    </row>
    <row r="353" spans="9:13" x14ac:dyDescent="0.25">
      <c r="I353" s="4"/>
      <c r="J353" s="4"/>
      <c r="K353" s="4"/>
      <c r="M353" s="4"/>
    </row>
    <row r="354" spans="9:13" x14ac:dyDescent="0.25">
      <c r="I354" s="4"/>
      <c r="J354" s="4"/>
      <c r="K354" s="4"/>
      <c r="M354" s="4"/>
    </row>
    <row r="355" spans="9:13" x14ac:dyDescent="0.25">
      <c r="I355" s="4"/>
      <c r="J355" s="4"/>
      <c r="K355" s="4"/>
      <c r="M355" s="4"/>
    </row>
    <row r="356" spans="9:13" x14ac:dyDescent="0.25">
      <c r="I356" s="4"/>
      <c r="J356" s="4"/>
      <c r="K356" s="4"/>
      <c r="M356" s="4"/>
    </row>
    <row r="357" spans="9:13" x14ac:dyDescent="0.25">
      <c r="I357" s="4"/>
      <c r="J357" s="4"/>
      <c r="K357" s="4"/>
      <c r="M357" s="4"/>
    </row>
    <row r="358" spans="9:13" x14ac:dyDescent="0.25">
      <c r="I358" s="4"/>
      <c r="J358" s="4"/>
      <c r="K358" s="4"/>
      <c r="M358" s="4"/>
    </row>
    <row r="359" spans="9:13" x14ac:dyDescent="0.25">
      <c r="I359" s="4"/>
      <c r="J359" s="4"/>
      <c r="K359" s="4"/>
      <c r="M359" s="4"/>
    </row>
    <row r="360" spans="9:13" x14ac:dyDescent="0.25">
      <c r="I360" s="4"/>
      <c r="J360" s="4"/>
      <c r="K360" s="4"/>
      <c r="M360" s="4"/>
    </row>
    <row r="361" spans="9:13" x14ac:dyDescent="0.25">
      <c r="I361" s="4"/>
      <c r="J361" s="4"/>
      <c r="K361" s="4"/>
      <c r="M361" s="4"/>
    </row>
    <row r="362" spans="9:13" x14ac:dyDescent="0.25">
      <c r="I362" s="4"/>
      <c r="J362" s="4"/>
      <c r="K362" s="4"/>
      <c r="M362" s="4"/>
    </row>
    <row r="363" spans="9:13" x14ac:dyDescent="0.25">
      <c r="I363" s="4"/>
      <c r="J363" s="4"/>
      <c r="K363" s="4"/>
      <c r="M363" s="4"/>
    </row>
    <row r="364" spans="9:13" x14ac:dyDescent="0.25">
      <c r="I364" s="4"/>
      <c r="J364" s="4"/>
      <c r="K364" s="4"/>
      <c r="M364" s="4"/>
    </row>
    <row r="365" spans="9:13" x14ac:dyDescent="0.25">
      <c r="I365" s="4"/>
      <c r="J365" s="4"/>
      <c r="K365" s="4"/>
      <c r="M365" s="4"/>
    </row>
    <row r="366" spans="9:13" x14ac:dyDescent="0.25">
      <c r="I366" s="4"/>
      <c r="J366" s="4"/>
      <c r="K366" s="4"/>
      <c r="M366" s="4"/>
    </row>
    <row r="367" spans="9:13" x14ac:dyDescent="0.25">
      <c r="I367" s="4"/>
      <c r="J367" s="4"/>
      <c r="K367" s="4"/>
      <c r="M367" s="4"/>
    </row>
    <row r="368" spans="9:13" x14ac:dyDescent="0.25">
      <c r="I368" s="4"/>
      <c r="J368" s="4"/>
      <c r="K368" s="4"/>
      <c r="M368" s="4"/>
    </row>
    <row r="369" spans="9:13" x14ac:dyDescent="0.25">
      <c r="I369" s="4"/>
      <c r="J369" s="4"/>
      <c r="K369" s="4"/>
      <c r="M369" s="4"/>
    </row>
    <row r="370" spans="9:13" x14ac:dyDescent="0.25">
      <c r="I370" s="4"/>
      <c r="J370" s="4"/>
      <c r="K370" s="4"/>
      <c r="M370" s="4"/>
    </row>
    <row r="371" spans="9:13" x14ac:dyDescent="0.25">
      <c r="I371" s="4"/>
      <c r="J371" s="4"/>
      <c r="K371" s="4"/>
      <c r="M371" s="4"/>
    </row>
    <row r="372" spans="9:13" x14ac:dyDescent="0.25">
      <c r="I372" s="4"/>
      <c r="J372" s="4"/>
      <c r="K372" s="4"/>
      <c r="M372" s="4"/>
    </row>
    <row r="373" spans="9:13" x14ac:dyDescent="0.25">
      <c r="I373" s="4"/>
      <c r="J373" s="4"/>
      <c r="K373" s="4"/>
      <c r="M373" s="4"/>
    </row>
    <row r="374" spans="9:13" x14ac:dyDescent="0.25">
      <c r="I374" s="4"/>
      <c r="J374" s="4"/>
      <c r="K374" s="4"/>
      <c r="M374" s="4"/>
    </row>
    <row r="375" spans="9:13" x14ac:dyDescent="0.25">
      <c r="I375" s="4"/>
      <c r="J375" s="4"/>
      <c r="K375" s="4"/>
      <c r="M375" s="4"/>
    </row>
    <row r="376" spans="9:13" x14ac:dyDescent="0.25">
      <c r="I376" s="4"/>
      <c r="J376" s="4"/>
      <c r="K376" s="4"/>
      <c r="M376" s="4"/>
    </row>
    <row r="377" spans="9:13" x14ac:dyDescent="0.25">
      <c r="I377" s="4"/>
      <c r="J377" s="4"/>
      <c r="K377" s="4"/>
      <c r="M377" s="4"/>
    </row>
    <row r="378" spans="9:13" x14ac:dyDescent="0.25">
      <c r="I378" s="4"/>
      <c r="J378" s="4"/>
      <c r="K378" s="4"/>
      <c r="M378" s="4"/>
    </row>
    <row r="379" spans="9:13" x14ac:dyDescent="0.25">
      <c r="I379" s="4"/>
      <c r="J379" s="4"/>
      <c r="K379" s="4"/>
      <c r="M379" s="4"/>
    </row>
    <row r="380" spans="9:13" x14ac:dyDescent="0.25">
      <c r="I380" s="4"/>
      <c r="J380" s="4"/>
      <c r="K380" s="4"/>
      <c r="M380" s="4"/>
    </row>
    <row r="381" spans="9:13" x14ac:dyDescent="0.25">
      <c r="I381" s="4"/>
      <c r="J381" s="4"/>
      <c r="K381" s="4"/>
      <c r="M381" s="4"/>
    </row>
    <row r="382" spans="9:13" x14ac:dyDescent="0.25">
      <c r="I382" s="4"/>
      <c r="J382" s="4"/>
      <c r="K382" s="4"/>
      <c r="M382" s="4"/>
    </row>
    <row r="383" spans="9:13" x14ac:dyDescent="0.25">
      <c r="I383" s="4"/>
      <c r="J383" s="4"/>
      <c r="K383" s="4"/>
      <c r="M383" s="4"/>
    </row>
    <row r="384" spans="9:13" x14ac:dyDescent="0.25">
      <c r="I384" s="4"/>
      <c r="J384" s="4"/>
      <c r="K384" s="4"/>
      <c r="M384" s="4"/>
    </row>
    <row r="385" spans="9:13" x14ac:dyDescent="0.25">
      <c r="I385" s="4"/>
      <c r="J385" s="4"/>
      <c r="K385" s="4"/>
      <c r="M385" s="4"/>
    </row>
    <row r="386" spans="9:13" x14ac:dyDescent="0.25">
      <c r="I386" s="4"/>
      <c r="J386" s="4"/>
      <c r="K386" s="4"/>
      <c r="M386" s="4"/>
    </row>
    <row r="387" spans="9:13" x14ac:dyDescent="0.25">
      <c r="I387" s="4"/>
      <c r="J387" s="4"/>
      <c r="K387" s="4"/>
      <c r="M387" s="4"/>
    </row>
    <row r="388" spans="9:13" x14ac:dyDescent="0.25">
      <c r="I388" s="4"/>
      <c r="J388" s="4"/>
      <c r="K388" s="4"/>
      <c r="M388" s="4"/>
    </row>
    <row r="389" spans="9:13" x14ac:dyDescent="0.25">
      <c r="I389" s="4"/>
      <c r="J389" s="4"/>
      <c r="K389" s="4"/>
      <c r="M389" s="4"/>
    </row>
    <row r="390" spans="9:13" x14ac:dyDescent="0.25">
      <c r="I390" s="4"/>
      <c r="J390" s="4"/>
      <c r="K390" s="4"/>
      <c r="M390" s="4"/>
    </row>
    <row r="391" spans="9:13" x14ac:dyDescent="0.25">
      <c r="I391" s="4"/>
      <c r="J391" s="4"/>
      <c r="K391" s="4"/>
      <c r="M391" s="4"/>
    </row>
    <row r="392" spans="9:13" x14ac:dyDescent="0.25">
      <c r="I392" s="4"/>
      <c r="J392" s="4"/>
      <c r="K392" s="4"/>
      <c r="M392" s="4"/>
    </row>
    <row r="393" spans="9:13" x14ac:dyDescent="0.25">
      <c r="I393" s="4"/>
      <c r="J393" s="4"/>
      <c r="K393" s="4"/>
      <c r="M393" s="4"/>
    </row>
    <row r="394" spans="9:13" x14ac:dyDescent="0.25">
      <c r="I394" s="4"/>
      <c r="J394" s="4"/>
      <c r="K394" s="4"/>
      <c r="M394" s="4"/>
    </row>
    <row r="395" spans="9:13" x14ac:dyDescent="0.25">
      <c r="I395" s="4"/>
      <c r="J395" s="4"/>
      <c r="K395" s="4"/>
      <c r="M395" s="4"/>
    </row>
    <row r="396" spans="9:13" x14ac:dyDescent="0.25">
      <c r="I396" s="4"/>
      <c r="J396" s="4"/>
      <c r="K396" s="4"/>
      <c r="M396" s="4"/>
    </row>
    <row r="397" spans="9:13" x14ac:dyDescent="0.25">
      <c r="I397" s="4"/>
      <c r="J397" s="4"/>
      <c r="K397" s="4"/>
      <c r="M397" s="4"/>
    </row>
    <row r="398" spans="9:13" x14ac:dyDescent="0.25">
      <c r="I398" s="4"/>
      <c r="J398" s="4"/>
      <c r="K398" s="4"/>
      <c r="M398" s="4"/>
    </row>
    <row r="399" spans="9:13" x14ac:dyDescent="0.25">
      <c r="I399" s="4"/>
      <c r="J399" s="4"/>
      <c r="K399" s="4"/>
      <c r="M399" s="4"/>
    </row>
    <row r="400" spans="9:13" x14ac:dyDescent="0.25">
      <c r="I400" s="4"/>
      <c r="J400" s="4"/>
      <c r="K400" s="4"/>
      <c r="M400" s="4"/>
    </row>
    <row r="401" spans="9:13" x14ac:dyDescent="0.25">
      <c r="I401" s="4"/>
      <c r="J401" s="4"/>
      <c r="K401" s="4"/>
      <c r="M401" s="4"/>
    </row>
    <row r="402" spans="9:13" x14ac:dyDescent="0.25">
      <c r="I402" s="4"/>
      <c r="J402" s="4"/>
      <c r="K402" s="4"/>
      <c r="M402" s="4"/>
    </row>
    <row r="403" spans="9:13" x14ac:dyDescent="0.25">
      <c r="I403" s="4"/>
      <c r="J403" s="4"/>
      <c r="K403" s="4"/>
      <c r="M403" s="4"/>
    </row>
    <row r="404" spans="9:13" x14ac:dyDescent="0.25">
      <c r="I404" s="4"/>
      <c r="J404" s="4"/>
      <c r="K404" s="4"/>
      <c r="M404" s="4"/>
    </row>
    <row r="405" spans="9:13" x14ac:dyDescent="0.25">
      <c r="I405" s="4"/>
      <c r="J405" s="4"/>
      <c r="K405" s="4"/>
      <c r="M405" s="4"/>
    </row>
    <row r="406" spans="9:13" x14ac:dyDescent="0.25">
      <c r="I406" s="4"/>
      <c r="J406" s="4"/>
      <c r="K406" s="4"/>
      <c r="M406" s="4"/>
    </row>
    <row r="407" spans="9:13" x14ac:dyDescent="0.25">
      <c r="I407" s="4"/>
      <c r="J407" s="4"/>
      <c r="K407" s="4"/>
      <c r="M407" s="4"/>
    </row>
    <row r="408" spans="9:13" x14ac:dyDescent="0.25">
      <c r="I408" s="4"/>
      <c r="J408" s="4"/>
      <c r="K408" s="4"/>
      <c r="M408" s="4"/>
    </row>
    <row r="409" spans="9:13" x14ac:dyDescent="0.25">
      <c r="I409" s="4"/>
      <c r="J409" s="4"/>
      <c r="K409" s="4"/>
      <c r="M409" s="4"/>
    </row>
    <row r="410" spans="9:13" x14ac:dyDescent="0.25">
      <c r="I410" s="4"/>
      <c r="J410" s="4"/>
      <c r="K410" s="4"/>
      <c r="M410" s="4"/>
    </row>
    <row r="411" spans="9:13" x14ac:dyDescent="0.25">
      <c r="I411" s="4"/>
      <c r="J411" s="4"/>
      <c r="K411" s="4"/>
      <c r="M411" s="4"/>
    </row>
    <row r="412" spans="9:13" x14ac:dyDescent="0.25">
      <c r="I412" s="4"/>
      <c r="J412" s="4"/>
      <c r="K412" s="4"/>
      <c r="M412" s="4"/>
    </row>
    <row r="413" spans="9:13" x14ac:dyDescent="0.25">
      <c r="I413" s="4"/>
      <c r="J413" s="4"/>
      <c r="K413" s="4"/>
      <c r="M413" s="4"/>
    </row>
    <row r="414" spans="9:13" x14ac:dyDescent="0.25">
      <c r="I414" s="4"/>
      <c r="J414" s="4"/>
      <c r="K414" s="4"/>
      <c r="M414" s="4"/>
    </row>
    <row r="415" spans="9:13" x14ac:dyDescent="0.25">
      <c r="I415" s="4"/>
      <c r="J415" s="4"/>
      <c r="K415" s="4"/>
      <c r="M415" s="4"/>
    </row>
    <row r="416" spans="9:13" x14ac:dyDescent="0.25">
      <c r="I416" s="4"/>
      <c r="J416" s="4"/>
      <c r="K416" s="4"/>
      <c r="M416" s="4"/>
    </row>
    <row r="417" spans="9:13" x14ac:dyDescent="0.25">
      <c r="I417" s="4"/>
      <c r="J417" s="4"/>
      <c r="K417" s="4"/>
      <c r="M417" s="4"/>
    </row>
    <row r="418" spans="9:13" x14ac:dyDescent="0.25">
      <c r="I418" s="4"/>
      <c r="J418" s="4"/>
      <c r="K418" s="4"/>
      <c r="M418" s="4"/>
    </row>
    <row r="419" spans="9:13" x14ac:dyDescent="0.25">
      <c r="I419" s="4"/>
      <c r="J419" s="4"/>
      <c r="K419" s="4"/>
      <c r="M419" s="4"/>
    </row>
    <row r="420" spans="9:13" x14ac:dyDescent="0.25">
      <c r="I420" s="4"/>
      <c r="J420" s="4"/>
      <c r="K420" s="4"/>
      <c r="M420" s="4"/>
    </row>
    <row r="421" spans="9:13" x14ac:dyDescent="0.25">
      <c r="I421" s="4"/>
      <c r="J421" s="4"/>
      <c r="K421" s="4"/>
      <c r="M421" s="4"/>
    </row>
    <row r="422" spans="9:13" x14ac:dyDescent="0.25">
      <c r="I422" s="4"/>
      <c r="J422" s="4"/>
      <c r="K422" s="4"/>
      <c r="M422" s="4"/>
    </row>
    <row r="423" spans="9:13" x14ac:dyDescent="0.25">
      <c r="I423" s="4"/>
      <c r="J423" s="4"/>
      <c r="K423" s="4"/>
      <c r="M423" s="4"/>
    </row>
    <row r="424" spans="9:13" x14ac:dyDescent="0.25">
      <c r="I424" s="4"/>
      <c r="J424" s="4"/>
      <c r="K424" s="4"/>
      <c r="M424" s="4"/>
    </row>
    <row r="425" spans="9:13" x14ac:dyDescent="0.25">
      <c r="I425" s="4"/>
      <c r="J425" s="4"/>
      <c r="K425" s="4"/>
      <c r="M425" s="4"/>
    </row>
    <row r="426" spans="9:13" x14ac:dyDescent="0.25">
      <c r="I426" s="4"/>
      <c r="J426" s="4"/>
      <c r="K426" s="4"/>
      <c r="M426" s="4"/>
    </row>
    <row r="427" spans="9:13" x14ac:dyDescent="0.25">
      <c r="I427" s="4"/>
      <c r="J427" s="4"/>
      <c r="K427" s="4"/>
      <c r="M427" s="4"/>
    </row>
    <row r="428" spans="9:13" x14ac:dyDescent="0.25">
      <c r="I428" s="4"/>
      <c r="J428" s="4"/>
      <c r="K428" s="4"/>
      <c r="M428" s="4"/>
    </row>
    <row r="429" spans="9:13" x14ac:dyDescent="0.25">
      <c r="I429" s="4"/>
      <c r="J429" s="4"/>
      <c r="K429" s="4"/>
      <c r="M429" s="4"/>
    </row>
    <row r="430" spans="9:13" x14ac:dyDescent="0.25">
      <c r="I430" s="4"/>
      <c r="J430" s="4"/>
      <c r="K430" s="4"/>
      <c r="M430" s="4"/>
    </row>
    <row r="431" spans="9:13" x14ac:dyDescent="0.25">
      <c r="I431" s="4"/>
      <c r="J431" s="4"/>
      <c r="K431" s="4"/>
      <c r="M431" s="4"/>
    </row>
    <row r="432" spans="9:13" x14ac:dyDescent="0.25">
      <c r="I432" s="4"/>
      <c r="J432" s="4"/>
      <c r="K432" s="4"/>
      <c r="M432" s="4"/>
    </row>
    <row r="433" spans="9:13" x14ac:dyDescent="0.25">
      <c r="I433" s="4"/>
      <c r="J433" s="4"/>
      <c r="K433" s="4"/>
      <c r="M433" s="4"/>
    </row>
    <row r="434" spans="9:13" x14ac:dyDescent="0.25">
      <c r="I434" s="4"/>
      <c r="J434" s="4"/>
      <c r="K434" s="4"/>
      <c r="M434" s="4"/>
    </row>
    <row r="435" spans="9:13" x14ac:dyDescent="0.25">
      <c r="I435" s="4"/>
      <c r="J435" s="4"/>
      <c r="K435" s="4"/>
      <c r="M435" s="4"/>
    </row>
    <row r="436" spans="9:13" x14ac:dyDescent="0.25">
      <c r="I436" s="4"/>
      <c r="J436" s="4"/>
      <c r="K436" s="4"/>
      <c r="M436" s="4"/>
    </row>
    <row r="437" spans="9:13" x14ac:dyDescent="0.25">
      <c r="I437" s="4"/>
      <c r="J437" s="4"/>
      <c r="K437" s="4"/>
      <c r="M437" s="4"/>
    </row>
    <row r="438" spans="9:13" x14ac:dyDescent="0.25">
      <c r="I438" s="4"/>
      <c r="J438" s="4"/>
      <c r="K438" s="4"/>
      <c r="M438" s="4"/>
    </row>
    <row r="439" spans="9:13" x14ac:dyDescent="0.25">
      <c r="I439" s="4"/>
      <c r="J439" s="4"/>
      <c r="K439" s="4"/>
      <c r="M439" s="4"/>
    </row>
    <row r="440" spans="9:13" x14ac:dyDescent="0.25">
      <c r="I440" s="4"/>
      <c r="J440" s="4"/>
      <c r="K440" s="4"/>
      <c r="M440" s="4"/>
    </row>
    <row r="441" spans="9:13" x14ac:dyDescent="0.25">
      <c r="I441" s="4"/>
      <c r="J441" s="4"/>
      <c r="K441" s="4"/>
      <c r="M441" s="4"/>
    </row>
    <row r="442" spans="9:13" x14ac:dyDescent="0.25">
      <c r="I442" s="4"/>
      <c r="J442" s="4"/>
      <c r="K442" s="4"/>
      <c r="M442" s="4"/>
    </row>
    <row r="443" spans="9:13" x14ac:dyDescent="0.25">
      <c r="I443" s="4"/>
      <c r="J443" s="4"/>
      <c r="K443" s="4"/>
      <c r="M443" s="4"/>
    </row>
    <row r="444" spans="9:13" x14ac:dyDescent="0.25">
      <c r="I444" s="4"/>
      <c r="J444" s="4"/>
      <c r="K444" s="4"/>
      <c r="M444" s="4"/>
    </row>
    <row r="445" spans="9:13" x14ac:dyDescent="0.25">
      <c r="I445" s="4"/>
      <c r="J445" s="4"/>
      <c r="K445" s="4"/>
      <c r="M445" s="4"/>
    </row>
    <row r="446" spans="9:13" x14ac:dyDescent="0.25">
      <c r="I446" s="4"/>
      <c r="J446" s="4"/>
      <c r="K446" s="4"/>
      <c r="M446" s="4"/>
    </row>
    <row r="447" spans="9:13" x14ac:dyDescent="0.25">
      <c r="I447" s="4"/>
      <c r="J447" s="4"/>
      <c r="K447" s="4"/>
      <c r="M447" s="4"/>
    </row>
    <row r="448" spans="9:13" x14ac:dyDescent="0.25">
      <c r="I448" s="4"/>
      <c r="J448" s="4"/>
      <c r="K448" s="4"/>
      <c r="M448" s="4"/>
    </row>
    <row r="449" spans="9:13" x14ac:dyDescent="0.25">
      <c r="I449" s="4"/>
      <c r="J449" s="4"/>
      <c r="K449" s="4"/>
      <c r="M449" s="4"/>
    </row>
    <row r="450" spans="9:13" x14ac:dyDescent="0.25">
      <c r="I450" s="4"/>
      <c r="J450" s="4"/>
      <c r="K450" s="4"/>
      <c r="M450" s="4"/>
    </row>
    <row r="451" spans="9:13" x14ac:dyDescent="0.25">
      <c r="I451" s="4"/>
      <c r="J451" s="4"/>
      <c r="K451" s="4"/>
      <c r="M451" s="4"/>
    </row>
    <row r="452" spans="9:13" x14ac:dyDescent="0.25">
      <c r="I452" s="4"/>
      <c r="J452" s="4"/>
      <c r="K452" s="4"/>
      <c r="M452" s="4"/>
    </row>
    <row r="453" spans="9:13" x14ac:dyDescent="0.25">
      <c r="I453" s="4"/>
      <c r="J453" s="4"/>
      <c r="K453" s="4"/>
      <c r="M453" s="4"/>
    </row>
    <row r="454" spans="9:13" x14ac:dyDescent="0.25">
      <c r="I454" s="4"/>
      <c r="J454" s="4"/>
      <c r="K454" s="4"/>
      <c r="M454" s="4"/>
    </row>
    <row r="455" spans="9:13" x14ac:dyDescent="0.25">
      <c r="I455" s="4"/>
      <c r="J455" s="4"/>
      <c r="K455" s="4"/>
      <c r="M455" s="4"/>
    </row>
    <row r="456" spans="9:13" x14ac:dyDescent="0.25">
      <c r="I456" s="4"/>
      <c r="J456" s="4"/>
      <c r="K456" s="4"/>
      <c r="M456" s="4"/>
    </row>
    <row r="457" spans="9:13" x14ac:dyDescent="0.25">
      <c r="I457" s="4"/>
      <c r="J457" s="4"/>
      <c r="K457" s="4"/>
      <c r="M457" s="4"/>
    </row>
    <row r="458" spans="9:13" x14ac:dyDescent="0.25">
      <c r="I458" s="4"/>
      <c r="J458" s="4"/>
      <c r="K458" s="4"/>
      <c r="M458" s="4"/>
    </row>
    <row r="459" spans="9:13" x14ac:dyDescent="0.25">
      <c r="I459" s="4"/>
      <c r="J459" s="4"/>
      <c r="K459" s="4"/>
      <c r="M459" s="4"/>
    </row>
    <row r="460" spans="9:13" x14ac:dyDescent="0.25">
      <c r="I460" s="4"/>
      <c r="J460" s="4"/>
      <c r="K460" s="4"/>
      <c r="M460" s="4"/>
    </row>
    <row r="461" spans="9:13" x14ac:dyDescent="0.25">
      <c r="I461" s="4"/>
      <c r="J461" s="4"/>
      <c r="K461" s="4"/>
      <c r="M461" s="4"/>
    </row>
    <row r="462" spans="9:13" x14ac:dyDescent="0.25">
      <c r="I462" s="4"/>
      <c r="J462" s="4"/>
      <c r="K462" s="4"/>
      <c r="M462" s="4"/>
    </row>
    <row r="463" spans="9:13" x14ac:dyDescent="0.25">
      <c r="I463" s="4"/>
      <c r="J463" s="4"/>
      <c r="K463" s="4"/>
      <c r="M463" s="4"/>
    </row>
    <row r="464" spans="9:13" x14ac:dyDescent="0.25">
      <c r="I464" s="4"/>
      <c r="J464" s="4"/>
      <c r="K464" s="4"/>
      <c r="M464" s="4"/>
    </row>
    <row r="465" spans="9:13" x14ac:dyDescent="0.25">
      <c r="I465" s="4"/>
      <c r="J465" s="4"/>
      <c r="K465" s="4"/>
      <c r="M465" s="4"/>
    </row>
    <row r="466" spans="9:13" x14ac:dyDescent="0.25">
      <c r="I466" s="4"/>
      <c r="J466" s="4"/>
      <c r="K466" s="4"/>
      <c r="M466" s="4"/>
    </row>
    <row r="467" spans="9:13" x14ac:dyDescent="0.25">
      <c r="I467" s="4"/>
      <c r="J467" s="4"/>
      <c r="K467" s="4"/>
      <c r="M467" s="4"/>
    </row>
    <row r="468" spans="9:13" x14ac:dyDescent="0.25">
      <c r="I468" s="4"/>
      <c r="J468" s="4"/>
      <c r="K468" s="4"/>
      <c r="M468" s="4"/>
    </row>
    <row r="469" spans="9:13" x14ac:dyDescent="0.25">
      <c r="I469" s="4"/>
      <c r="J469" s="4"/>
      <c r="K469" s="4"/>
      <c r="M469" s="4"/>
    </row>
    <row r="470" spans="9:13" x14ac:dyDescent="0.25">
      <c r="I470" s="4"/>
      <c r="J470" s="4"/>
      <c r="K470" s="4"/>
      <c r="M470" s="4"/>
    </row>
    <row r="471" spans="9:13" x14ac:dyDescent="0.25">
      <c r="I471" s="4"/>
      <c r="J471" s="4"/>
      <c r="K471" s="4"/>
      <c r="M471" s="4"/>
    </row>
    <row r="472" spans="9:13" x14ac:dyDescent="0.25">
      <c r="I472" s="4"/>
      <c r="J472" s="4"/>
      <c r="K472" s="4"/>
      <c r="M472" s="4"/>
    </row>
    <row r="473" spans="9:13" x14ac:dyDescent="0.25">
      <c r="I473" s="4"/>
      <c r="J473" s="4"/>
      <c r="K473" s="4"/>
      <c r="M473" s="4"/>
    </row>
    <row r="474" spans="9:13" x14ac:dyDescent="0.25">
      <c r="I474" s="4"/>
      <c r="J474" s="4"/>
      <c r="K474" s="4"/>
      <c r="M474" s="4"/>
    </row>
    <row r="475" spans="9:13" x14ac:dyDescent="0.25">
      <c r="I475" s="4"/>
      <c r="J475" s="4"/>
      <c r="K475" s="4"/>
      <c r="M475" s="4"/>
    </row>
    <row r="476" spans="9:13" x14ac:dyDescent="0.25">
      <c r="I476" s="4"/>
      <c r="J476" s="4"/>
      <c r="K476" s="4"/>
      <c r="M476" s="4"/>
    </row>
    <row r="477" spans="9:13" x14ac:dyDescent="0.25">
      <c r="I477" s="4"/>
      <c r="J477" s="4"/>
      <c r="K477" s="4"/>
      <c r="M477" s="4"/>
    </row>
    <row r="478" spans="9:13" x14ac:dyDescent="0.25">
      <c r="I478" s="4"/>
      <c r="J478" s="4"/>
      <c r="K478" s="4"/>
      <c r="M478" s="4"/>
    </row>
    <row r="479" spans="9:13" x14ac:dyDescent="0.25">
      <c r="I479" s="4"/>
      <c r="J479" s="4"/>
      <c r="K479" s="4"/>
      <c r="M479" s="4"/>
    </row>
    <row r="480" spans="9:13" x14ac:dyDescent="0.25">
      <c r="I480" s="4"/>
      <c r="J480" s="4"/>
      <c r="K480" s="4"/>
      <c r="M480" s="4"/>
    </row>
    <row r="481" spans="9:13" x14ac:dyDescent="0.25">
      <c r="I481" s="4"/>
      <c r="J481" s="4"/>
      <c r="K481" s="4"/>
      <c r="M481" s="4"/>
    </row>
    <row r="482" spans="9:13" x14ac:dyDescent="0.25">
      <c r="I482" s="4"/>
      <c r="J482" s="4"/>
      <c r="K482" s="4"/>
      <c r="M482" s="4"/>
    </row>
    <row r="483" spans="9:13" x14ac:dyDescent="0.25">
      <c r="I483" s="4"/>
      <c r="J483" s="4"/>
      <c r="K483" s="4"/>
      <c r="M483" s="4"/>
    </row>
    <row r="484" spans="9:13" x14ac:dyDescent="0.25">
      <c r="I484" s="4"/>
      <c r="J484" s="4"/>
      <c r="K484" s="4"/>
      <c r="M484" s="4"/>
    </row>
    <row r="485" spans="9:13" x14ac:dyDescent="0.25">
      <c r="I485" s="4"/>
      <c r="J485" s="4"/>
      <c r="K485" s="4"/>
      <c r="M485" s="4"/>
    </row>
    <row r="486" spans="9:13" x14ac:dyDescent="0.25">
      <c r="I486" s="4"/>
      <c r="J486" s="4"/>
      <c r="K486" s="4"/>
      <c r="M486" s="4"/>
    </row>
    <row r="487" spans="9:13" x14ac:dyDescent="0.25">
      <c r="I487" s="4"/>
      <c r="J487" s="4"/>
      <c r="K487" s="4"/>
      <c r="M487" s="4"/>
    </row>
    <row r="488" spans="9:13" x14ac:dyDescent="0.25">
      <c r="I488" s="4"/>
      <c r="J488" s="4"/>
      <c r="K488" s="4"/>
      <c r="M488" s="4"/>
    </row>
    <row r="489" spans="9:13" x14ac:dyDescent="0.25">
      <c r="I489" s="4"/>
      <c r="J489" s="4"/>
      <c r="K489" s="4"/>
      <c r="M489" s="4"/>
    </row>
    <row r="490" spans="9:13" x14ac:dyDescent="0.25">
      <c r="I490" s="4"/>
      <c r="J490" s="4"/>
      <c r="K490" s="4"/>
      <c r="M490" s="4"/>
    </row>
    <row r="491" spans="9:13" x14ac:dyDescent="0.25">
      <c r="I491" s="4"/>
      <c r="J491" s="4"/>
      <c r="K491" s="4"/>
      <c r="M491" s="4"/>
    </row>
    <row r="492" spans="9:13" x14ac:dyDescent="0.25">
      <c r="I492" s="4"/>
      <c r="J492" s="4"/>
      <c r="K492" s="4"/>
      <c r="M492" s="4"/>
    </row>
    <row r="493" spans="9:13" x14ac:dyDescent="0.25">
      <c r="I493" s="4"/>
      <c r="J493" s="4"/>
      <c r="K493" s="4"/>
      <c r="M493" s="4"/>
    </row>
    <row r="494" spans="9:13" x14ac:dyDescent="0.25">
      <c r="I494" s="4"/>
      <c r="J494" s="4"/>
      <c r="K494" s="4"/>
      <c r="M494" s="4"/>
    </row>
    <row r="495" spans="9:13" x14ac:dyDescent="0.25">
      <c r="I495" s="4"/>
      <c r="J495" s="4"/>
      <c r="K495" s="4"/>
      <c r="M495" s="4"/>
    </row>
    <row r="496" spans="9:13" x14ac:dyDescent="0.25">
      <c r="I496" s="4"/>
      <c r="J496" s="4"/>
      <c r="K496" s="4"/>
      <c r="M496" s="4"/>
    </row>
    <row r="497" spans="9:13" x14ac:dyDescent="0.25">
      <c r="I497" s="4"/>
      <c r="J497" s="4"/>
      <c r="K497" s="4"/>
      <c r="M497" s="4"/>
    </row>
    <row r="498" spans="9:13" x14ac:dyDescent="0.25">
      <c r="I498" s="4"/>
      <c r="J498" s="4"/>
      <c r="K498" s="4"/>
      <c r="M498" s="4"/>
    </row>
    <row r="499" spans="9:13" x14ac:dyDescent="0.25">
      <c r="I499" s="4"/>
      <c r="J499" s="4"/>
      <c r="K499" s="4"/>
      <c r="M499" s="4"/>
    </row>
    <row r="500" spans="9:13" x14ac:dyDescent="0.25">
      <c r="I500" s="4"/>
      <c r="J500" s="4"/>
      <c r="K500" s="4"/>
      <c r="M500" s="4"/>
    </row>
    <row r="501" spans="9:13" x14ac:dyDescent="0.25">
      <c r="I501" s="4"/>
      <c r="J501" s="4"/>
      <c r="K501" s="4"/>
      <c r="M501" s="4"/>
    </row>
    <row r="502" spans="9:13" x14ac:dyDescent="0.25">
      <c r="I502" s="4"/>
      <c r="J502" s="4"/>
      <c r="K502" s="4"/>
      <c r="M502" s="4"/>
    </row>
    <row r="503" spans="9:13" x14ac:dyDescent="0.25">
      <c r="I503" s="4"/>
      <c r="J503" s="4"/>
      <c r="K503" s="4"/>
      <c r="M503" s="4"/>
    </row>
    <row r="504" spans="9:13" x14ac:dyDescent="0.25">
      <c r="I504" s="4"/>
      <c r="J504" s="4"/>
      <c r="K504" s="4"/>
      <c r="M504" s="4"/>
    </row>
    <row r="505" spans="9:13" x14ac:dyDescent="0.25">
      <c r="I505" s="4"/>
      <c r="J505" s="4"/>
      <c r="K505" s="4"/>
      <c r="M505" s="4"/>
    </row>
    <row r="506" spans="9:13" x14ac:dyDescent="0.25">
      <c r="I506" s="4"/>
      <c r="J506" s="4"/>
      <c r="K506" s="4"/>
      <c r="M506" s="4"/>
    </row>
    <row r="507" spans="9:13" x14ac:dyDescent="0.25">
      <c r="I507" s="4"/>
      <c r="J507" s="4"/>
      <c r="K507" s="4"/>
      <c r="M507" s="4"/>
    </row>
    <row r="508" spans="9:13" x14ac:dyDescent="0.25">
      <c r="I508" s="4"/>
      <c r="J508" s="4"/>
      <c r="K508" s="4"/>
      <c r="M508" s="4"/>
    </row>
    <row r="509" spans="9:13" x14ac:dyDescent="0.25">
      <c r="I509" s="4"/>
      <c r="J509" s="4"/>
      <c r="K509" s="4"/>
      <c r="M509" s="4"/>
    </row>
    <row r="510" spans="9:13" x14ac:dyDescent="0.25">
      <c r="I510" s="4"/>
      <c r="J510" s="4"/>
      <c r="K510" s="4"/>
      <c r="M510" s="4"/>
    </row>
    <row r="511" spans="9:13" x14ac:dyDescent="0.25">
      <c r="I511" s="4"/>
      <c r="J511" s="4"/>
      <c r="K511" s="4"/>
      <c r="M511" s="4"/>
    </row>
    <row r="512" spans="9:13" x14ac:dyDescent="0.25">
      <c r="I512" s="4"/>
      <c r="J512" s="4"/>
      <c r="K512" s="4"/>
      <c r="M512" s="4"/>
    </row>
    <row r="513" spans="9:13" x14ac:dyDescent="0.25">
      <c r="I513" s="4"/>
      <c r="J513" s="4"/>
      <c r="K513" s="4"/>
      <c r="M513" s="4"/>
    </row>
    <row r="514" spans="9:13" x14ac:dyDescent="0.25">
      <c r="I514" s="4"/>
      <c r="J514" s="4"/>
      <c r="K514" s="4"/>
      <c r="M514" s="4"/>
    </row>
    <row r="515" spans="9:13" x14ac:dyDescent="0.25">
      <c r="I515" s="4"/>
      <c r="J515" s="4"/>
      <c r="K515" s="4"/>
      <c r="M515" s="4"/>
    </row>
    <row r="516" spans="9:13" x14ac:dyDescent="0.25">
      <c r="I516" s="4"/>
      <c r="J516" s="4"/>
      <c r="K516" s="4"/>
      <c r="M516" s="4"/>
    </row>
    <row r="517" spans="9:13" x14ac:dyDescent="0.25">
      <c r="I517" s="4"/>
      <c r="J517" s="4"/>
      <c r="K517" s="4"/>
      <c r="M517" s="4"/>
    </row>
    <row r="518" spans="9:13" x14ac:dyDescent="0.25">
      <c r="I518" s="4"/>
      <c r="J518" s="4"/>
      <c r="K518" s="4"/>
      <c r="M518" s="4"/>
    </row>
    <row r="519" spans="9:13" x14ac:dyDescent="0.25">
      <c r="I519" s="4"/>
      <c r="J519" s="4"/>
      <c r="K519" s="4"/>
      <c r="M519" s="4"/>
    </row>
    <row r="520" spans="9:13" x14ac:dyDescent="0.25">
      <c r="I520" s="4"/>
      <c r="J520" s="4"/>
      <c r="K520" s="4"/>
      <c r="M520" s="4"/>
    </row>
    <row r="521" spans="9:13" x14ac:dyDescent="0.25">
      <c r="I521" s="4"/>
      <c r="J521" s="4"/>
      <c r="K521" s="4"/>
      <c r="M521" s="4"/>
    </row>
    <row r="522" spans="9:13" x14ac:dyDescent="0.25">
      <c r="I522" s="4"/>
      <c r="J522" s="4"/>
      <c r="K522" s="4"/>
      <c r="M522" s="4"/>
    </row>
    <row r="523" spans="9:13" x14ac:dyDescent="0.25">
      <c r="I523" s="4"/>
      <c r="J523" s="4"/>
      <c r="K523" s="4"/>
      <c r="M523" s="4"/>
    </row>
    <row r="524" spans="9:13" x14ac:dyDescent="0.25">
      <c r="I524" s="4"/>
      <c r="J524" s="4"/>
      <c r="K524" s="4"/>
      <c r="M524" s="4"/>
    </row>
    <row r="525" spans="9:13" x14ac:dyDescent="0.25">
      <c r="I525" s="4"/>
      <c r="J525" s="4"/>
      <c r="K525" s="4"/>
      <c r="M525" s="4"/>
    </row>
    <row r="526" spans="9:13" x14ac:dyDescent="0.25">
      <c r="I526" s="4"/>
      <c r="J526" s="4"/>
      <c r="K526" s="4"/>
      <c r="M526" s="4"/>
    </row>
    <row r="527" spans="9:13" x14ac:dyDescent="0.25">
      <c r="I527" s="4"/>
      <c r="J527" s="4"/>
      <c r="K527" s="4"/>
      <c r="M527" s="4"/>
    </row>
    <row r="528" spans="9:13" x14ac:dyDescent="0.25">
      <c r="I528" s="4"/>
      <c r="J528" s="4"/>
      <c r="K528" s="4"/>
      <c r="M528" s="4"/>
    </row>
    <row r="529" spans="9:13" x14ac:dyDescent="0.25">
      <c r="I529" s="4"/>
      <c r="J529" s="4"/>
      <c r="K529" s="4"/>
      <c r="M529" s="4"/>
    </row>
    <row r="530" spans="9:13" x14ac:dyDescent="0.25">
      <c r="I530" s="4"/>
      <c r="J530" s="4"/>
      <c r="K530" s="4"/>
      <c r="M530" s="4"/>
    </row>
    <row r="531" spans="9:13" x14ac:dyDescent="0.25">
      <c r="I531" s="4"/>
      <c r="J531" s="4"/>
      <c r="K531" s="4"/>
      <c r="M531" s="4"/>
    </row>
    <row r="532" spans="9:13" x14ac:dyDescent="0.25">
      <c r="I532" s="4"/>
      <c r="J532" s="4"/>
      <c r="K532" s="4"/>
      <c r="M532" s="4"/>
    </row>
    <row r="533" spans="9:13" x14ac:dyDescent="0.25">
      <c r="I533" s="4"/>
      <c r="J533" s="4"/>
      <c r="K533" s="4"/>
      <c r="M533" s="4"/>
    </row>
    <row r="534" spans="9:13" x14ac:dyDescent="0.25">
      <c r="I534" s="4"/>
      <c r="J534" s="4"/>
      <c r="K534" s="4"/>
      <c r="M534" s="4"/>
    </row>
    <row r="535" spans="9:13" x14ac:dyDescent="0.25">
      <c r="I535" s="4"/>
      <c r="J535" s="4"/>
      <c r="K535" s="4"/>
      <c r="M535" s="4"/>
    </row>
    <row r="536" spans="9:13" x14ac:dyDescent="0.25">
      <c r="I536" s="4"/>
      <c r="J536" s="4"/>
      <c r="K536" s="4"/>
      <c r="M536" s="4"/>
    </row>
    <row r="537" spans="9:13" x14ac:dyDescent="0.25">
      <c r="I537" s="4"/>
      <c r="J537" s="4"/>
      <c r="K537" s="4"/>
      <c r="M537" s="4"/>
    </row>
    <row r="538" spans="9:13" x14ac:dyDescent="0.25">
      <c r="I538" s="4"/>
      <c r="J538" s="4"/>
      <c r="K538" s="4"/>
      <c r="M538" s="4"/>
    </row>
    <row r="539" spans="9:13" x14ac:dyDescent="0.25">
      <c r="I539" s="4"/>
      <c r="J539" s="4"/>
      <c r="K539" s="4"/>
      <c r="M539" s="4"/>
    </row>
    <row r="540" spans="9:13" x14ac:dyDescent="0.25">
      <c r="I540" s="4"/>
      <c r="J540" s="4"/>
      <c r="K540" s="4"/>
      <c r="M540" s="4"/>
    </row>
    <row r="541" spans="9:13" x14ac:dyDescent="0.25">
      <c r="I541" s="4"/>
      <c r="J541" s="4"/>
      <c r="K541" s="4"/>
      <c r="M541" s="4"/>
    </row>
    <row r="542" spans="9:13" x14ac:dyDescent="0.25">
      <c r="I542" s="4"/>
      <c r="J542" s="4"/>
      <c r="K542" s="4"/>
      <c r="M542" s="4"/>
    </row>
    <row r="543" spans="9:13" x14ac:dyDescent="0.25">
      <c r="I543" s="4"/>
      <c r="J543" s="4"/>
      <c r="K543" s="4"/>
      <c r="M543" s="4"/>
    </row>
    <row r="544" spans="9:13" x14ac:dyDescent="0.25">
      <c r="I544" s="4"/>
      <c r="J544" s="4"/>
      <c r="K544" s="4"/>
      <c r="M544" s="4"/>
    </row>
    <row r="545" spans="9:13" x14ac:dyDescent="0.25">
      <c r="I545" s="4"/>
      <c r="J545" s="4"/>
      <c r="K545" s="4"/>
      <c r="M545" s="4"/>
    </row>
    <row r="546" spans="9:13" x14ac:dyDescent="0.25">
      <c r="I546" s="4"/>
      <c r="J546" s="4"/>
      <c r="K546" s="4"/>
      <c r="M546" s="4"/>
    </row>
    <row r="547" spans="9:13" x14ac:dyDescent="0.25">
      <c r="I547" s="4"/>
      <c r="J547" s="4"/>
      <c r="K547" s="4"/>
      <c r="M547" s="4"/>
    </row>
    <row r="548" spans="9:13" x14ac:dyDescent="0.25">
      <c r="I548" s="4"/>
      <c r="J548" s="4"/>
      <c r="K548" s="4"/>
      <c r="M548" s="4"/>
    </row>
    <row r="549" spans="9:13" x14ac:dyDescent="0.25">
      <c r="I549" s="4"/>
      <c r="J549" s="4"/>
      <c r="K549" s="4"/>
      <c r="M549" s="4"/>
    </row>
    <row r="550" spans="9:13" x14ac:dyDescent="0.25">
      <c r="I550" s="4"/>
      <c r="J550" s="4"/>
      <c r="K550" s="4"/>
      <c r="M550" s="4"/>
    </row>
    <row r="551" spans="9:13" x14ac:dyDescent="0.25">
      <c r="I551" s="4"/>
      <c r="J551" s="4"/>
      <c r="K551" s="4"/>
      <c r="M551" s="4"/>
    </row>
    <row r="552" spans="9:13" x14ac:dyDescent="0.25">
      <c r="I552" s="4"/>
      <c r="J552" s="4"/>
      <c r="K552" s="4"/>
      <c r="M552" s="4"/>
    </row>
    <row r="553" spans="9:13" x14ac:dyDescent="0.25">
      <c r="I553" s="4"/>
      <c r="J553" s="4"/>
      <c r="K553" s="4"/>
      <c r="M553" s="4"/>
    </row>
    <row r="554" spans="9:13" x14ac:dyDescent="0.25">
      <c r="I554" s="4"/>
      <c r="J554" s="4"/>
      <c r="K554" s="4"/>
      <c r="M554" s="4"/>
    </row>
    <row r="555" spans="9:13" x14ac:dyDescent="0.25">
      <c r="I555" s="4"/>
      <c r="J555" s="4"/>
      <c r="K555" s="4"/>
      <c r="M555" s="4"/>
    </row>
    <row r="556" spans="9:13" x14ac:dyDescent="0.25">
      <c r="I556" s="4"/>
      <c r="J556" s="4"/>
      <c r="K556" s="4"/>
      <c r="M556" s="4"/>
    </row>
    <row r="557" spans="9:13" x14ac:dyDescent="0.25">
      <c r="I557" s="4"/>
      <c r="J557" s="4"/>
      <c r="K557" s="4"/>
      <c r="M557" s="4"/>
    </row>
    <row r="558" spans="9:13" x14ac:dyDescent="0.25">
      <c r="I558" s="4"/>
      <c r="J558" s="4"/>
      <c r="K558" s="4"/>
      <c r="M558" s="4"/>
    </row>
    <row r="559" spans="9:13" x14ac:dyDescent="0.25">
      <c r="I559" s="4"/>
      <c r="J559" s="4"/>
      <c r="K559" s="4"/>
      <c r="M559" s="4"/>
    </row>
    <row r="560" spans="9:13" x14ac:dyDescent="0.25">
      <c r="I560" s="4"/>
      <c r="J560" s="4"/>
      <c r="K560" s="4"/>
      <c r="M560" s="4"/>
    </row>
    <row r="561" spans="9:13" x14ac:dyDescent="0.25">
      <c r="I561" s="4"/>
      <c r="J561" s="4"/>
      <c r="K561" s="4"/>
      <c r="M561" s="4"/>
    </row>
    <row r="562" spans="9:13" x14ac:dyDescent="0.25">
      <c r="I562" s="4"/>
      <c r="J562" s="4"/>
      <c r="K562" s="4"/>
      <c r="M562" s="4"/>
    </row>
    <row r="563" spans="9:13" x14ac:dyDescent="0.25">
      <c r="I563" s="4"/>
      <c r="J563" s="4"/>
      <c r="K563" s="4"/>
      <c r="M563" s="4"/>
    </row>
    <row r="564" spans="9:13" x14ac:dyDescent="0.25">
      <c r="I564" s="4"/>
      <c r="J564" s="4"/>
      <c r="K564" s="4"/>
      <c r="M564" s="4"/>
    </row>
    <row r="565" spans="9:13" x14ac:dyDescent="0.25">
      <c r="I565" s="4"/>
      <c r="J565" s="4"/>
      <c r="K565" s="4"/>
      <c r="M565" s="4"/>
    </row>
    <row r="566" spans="9:13" x14ac:dyDescent="0.25">
      <c r="I566" s="4"/>
      <c r="J566" s="4"/>
      <c r="K566" s="4"/>
      <c r="M566" s="4"/>
    </row>
    <row r="567" spans="9:13" x14ac:dyDescent="0.25">
      <c r="I567" s="4"/>
      <c r="J567" s="4"/>
      <c r="K567" s="4"/>
      <c r="M567" s="4"/>
    </row>
    <row r="568" spans="9:13" x14ac:dyDescent="0.25">
      <c r="I568" s="4"/>
      <c r="J568" s="4"/>
      <c r="K568" s="4"/>
      <c r="M568" s="4"/>
    </row>
    <row r="569" spans="9:13" x14ac:dyDescent="0.25">
      <c r="I569" s="4"/>
      <c r="J569" s="4"/>
      <c r="K569" s="4"/>
      <c r="M569" s="4"/>
    </row>
    <row r="570" spans="9:13" x14ac:dyDescent="0.25">
      <c r="I570" s="4"/>
      <c r="J570" s="4"/>
      <c r="K570" s="4"/>
      <c r="M570" s="4"/>
    </row>
    <row r="571" spans="9:13" x14ac:dyDescent="0.25">
      <c r="I571" s="4"/>
      <c r="J571" s="4"/>
      <c r="K571" s="4"/>
      <c r="M571" s="4"/>
    </row>
    <row r="572" spans="9:13" x14ac:dyDescent="0.25">
      <c r="I572" s="4"/>
      <c r="J572" s="4"/>
      <c r="K572" s="4"/>
      <c r="M572" s="4"/>
    </row>
    <row r="573" spans="9:13" x14ac:dyDescent="0.25">
      <c r="I573" s="4"/>
      <c r="J573" s="4"/>
      <c r="K573" s="4"/>
      <c r="M573" s="4"/>
    </row>
    <row r="574" spans="9:13" x14ac:dyDescent="0.25">
      <c r="I574" s="4"/>
      <c r="J574" s="4"/>
      <c r="K574" s="4"/>
      <c r="M574" s="4"/>
    </row>
    <row r="575" spans="9:13" x14ac:dyDescent="0.25">
      <c r="I575" s="4"/>
      <c r="J575" s="4"/>
      <c r="K575" s="4"/>
      <c r="M575" s="4"/>
    </row>
    <row r="576" spans="9:13" x14ac:dyDescent="0.25">
      <c r="I576" s="4"/>
      <c r="J576" s="4"/>
      <c r="K576" s="4"/>
      <c r="M576" s="4"/>
    </row>
    <row r="577" spans="9:13" x14ac:dyDescent="0.25">
      <c r="I577" s="4"/>
      <c r="J577" s="4"/>
      <c r="K577" s="4"/>
      <c r="M577" s="4"/>
    </row>
    <row r="578" spans="9:13" x14ac:dyDescent="0.25">
      <c r="I578" s="4"/>
      <c r="J578" s="4"/>
      <c r="K578" s="4"/>
      <c r="M578" s="4"/>
    </row>
    <row r="579" spans="9:13" x14ac:dyDescent="0.25">
      <c r="I579" s="4"/>
      <c r="J579" s="4"/>
      <c r="K579" s="4"/>
      <c r="M579" s="4"/>
    </row>
    <row r="580" spans="9:13" x14ac:dyDescent="0.25">
      <c r="I580" s="4"/>
      <c r="J580" s="4"/>
      <c r="K580" s="4"/>
      <c r="M580" s="4"/>
    </row>
    <row r="581" spans="9:13" x14ac:dyDescent="0.25">
      <c r="I581" s="4"/>
      <c r="J581" s="4"/>
      <c r="K581" s="4"/>
      <c r="M581" s="4"/>
    </row>
    <row r="582" spans="9:13" x14ac:dyDescent="0.25">
      <c r="I582" s="4"/>
      <c r="J582" s="4"/>
      <c r="K582" s="4"/>
      <c r="M582" s="4"/>
    </row>
    <row r="583" spans="9:13" x14ac:dyDescent="0.25">
      <c r="I583" s="4"/>
      <c r="J583" s="4"/>
      <c r="K583" s="4"/>
      <c r="M583" s="4"/>
    </row>
    <row r="584" spans="9:13" x14ac:dyDescent="0.25">
      <c r="I584" s="4"/>
      <c r="J584" s="4"/>
      <c r="K584" s="4"/>
      <c r="M584" s="4"/>
    </row>
    <row r="585" spans="9:13" x14ac:dyDescent="0.25">
      <c r="I585" s="4"/>
      <c r="J585" s="4"/>
      <c r="K585" s="4"/>
      <c r="M585" s="4"/>
    </row>
    <row r="586" spans="9:13" x14ac:dyDescent="0.25">
      <c r="I586" s="4"/>
      <c r="J586" s="4"/>
      <c r="K586" s="4"/>
      <c r="M586" s="4"/>
    </row>
    <row r="587" spans="9:13" x14ac:dyDescent="0.25">
      <c r="I587" s="4"/>
      <c r="J587" s="4"/>
      <c r="K587" s="4"/>
      <c r="M587" s="4"/>
    </row>
    <row r="588" spans="9:13" x14ac:dyDescent="0.25">
      <c r="I588" s="4"/>
      <c r="J588" s="4"/>
      <c r="K588" s="4"/>
      <c r="M588" s="4"/>
    </row>
    <row r="589" spans="9:13" x14ac:dyDescent="0.25">
      <c r="I589" s="4"/>
      <c r="J589" s="4"/>
      <c r="K589" s="4"/>
      <c r="M589" s="4"/>
    </row>
    <row r="590" spans="9:13" x14ac:dyDescent="0.25">
      <c r="I590" s="4"/>
      <c r="J590" s="4"/>
      <c r="K590" s="4"/>
      <c r="M590" s="4"/>
    </row>
    <row r="591" spans="9:13" x14ac:dyDescent="0.25">
      <c r="I591" s="4"/>
      <c r="J591" s="4"/>
      <c r="K591" s="4"/>
      <c r="M591" s="4"/>
    </row>
    <row r="592" spans="9:13" x14ac:dyDescent="0.25">
      <c r="I592" s="4"/>
      <c r="J592" s="4"/>
      <c r="K592" s="4"/>
      <c r="M592" s="4"/>
    </row>
    <row r="593" spans="9:13" x14ac:dyDescent="0.25">
      <c r="I593" s="4"/>
      <c r="J593" s="4"/>
      <c r="K593" s="4"/>
      <c r="M593" s="4"/>
    </row>
    <row r="594" spans="9:13" x14ac:dyDescent="0.25">
      <c r="I594" s="4"/>
      <c r="J594" s="4"/>
      <c r="K594" s="4"/>
      <c r="M594" s="4"/>
    </row>
    <row r="595" spans="9:13" x14ac:dyDescent="0.25">
      <c r="I595" s="4"/>
      <c r="J595" s="4"/>
      <c r="K595" s="4"/>
      <c r="M595" s="4"/>
    </row>
    <row r="596" spans="9:13" x14ac:dyDescent="0.25">
      <c r="I596" s="4"/>
      <c r="J596" s="4"/>
      <c r="K596" s="4"/>
      <c r="M596" s="4"/>
    </row>
    <row r="597" spans="9:13" x14ac:dyDescent="0.25">
      <c r="I597" s="4"/>
      <c r="J597" s="4"/>
      <c r="K597" s="4"/>
      <c r="M597" s="4"/>
    </row>
    <row r="598" spans="9:13" x14ac:dyDescent="0.25">
      <c r="I598" s="4"/>
      <c r="J598" s="4"/>
      <c r="K598" s="4"/>
      <c r="M598" s="4"/>
    </row>
    <row r="599" spans="9:13" x14ac:dyDescent="0.25">
      <c r="I599" s="4"/>
      <c r="J599" s="4"/>
      <c r="K599" s="4"/>
      <c r="M599" s="4"/>
    </row>
    <row r="600" spans="9:13" x14ac:dyDescent="0.25">
      <c r="I600" s="4"/>
      <c r="J600" s="4"/>
      <c r="K600" s="4"/>
      <c r="M600" s="4"/>
    </row>
    <row r="601" spans="9:13" x14ac:dyDescent="0.25">
      <c r="I601" s="4"/>
      <c r="J601" s="4"/>
      <c r="K601" s="4"/>
      <c r="M601" s="4"/>
    </row>
    <row r="602" spans="9:13" x14ac:dyDescent="0.25">
      <c r="I602" s="4"/>
      <c r="J602" s="4"/>
      <c r="K602" s="4"/>
      <c r="M602" s="4"/>
    </row>
    <row r="603" spans="9:13" x14ac:dyDescent="0.25">
      <c r="I603" s="4"/>
      <c r="J603" s="4"/>
      <c r="K603" s="4"/>
      <c r="M603" s="4"/>
    </row>
    <row r="604" spans="9:13" x14ac:dyDescent="0.25">
      <c r="I604" s="4"/>
      <c r="J604" s="4"/>
      <c r="K604" s="4"/>
      <c r="M604" s="4"/>
    </row>
    <row r="605" spans="9:13" x14ac:dyDescent="0.25">
      <c r="I605" s="4"/>
      <c r="J605" s="4"/>
      <c r="K605" s="4"/>
      <c r="M605" s="4"/>
    </row>
    <row r="606" spans="9:13" x14ac:dyDescent="0.25">
      <c r="I606" s="4"/>
      <c r="J606" s="4"/>
      <c r="K606" s="4"/>
      <c r="M606" s="4"/>
    </row>
    <row r="607" spans="9:13" x14ac:dyDescent="0.25">
      <c r="I607" s="4"/>
      <c r="J607" s="4"/>
      <c r="K607" s="4"/>
      <c r="M607" s="4"/>
    </row>
    <row r="608" spans="9:13" x14ac:dyDescent="0.25">
      <c r="I608" s="4"/>
      <c r="J608" s="4"/>
      <c r="K608" s="4"/>
      <c r="M608" s="4"/>
    </row>
    <row r="609" spans="9:13" x14ac:dyDescent="0.25">
      <c r="I609" s="4"/>
      <c r="J609" s="4"/>
      <c r="K609" s="4"/>
      <c r="M609" s="4"/>
    </row>
    <row r="610" spans="9:13" x14ac:dyDescent="0.25">
      <c r="I610" s="4"/>
      <c r="J610" s="4"/>
      <c r="K610" s="4"/>
      <c r="M610" s="4"/>
    </row>
    <row r="611" spans="9:13" x14ac:dyDescent="0.25">
      <c r="I611" s="4"/>
      <c r="J611" s="4"/>
      <c r="K611" s="4"/>
      <c r="M611" s="4"/>
    </row>
    <row r="612" spans="9:13" x14ac:dyDescent="0.25">
      <c r="I612" s="4"/>
      <c r="J612" s="4"/>
      <c r="K612" s="4"/>
      <c r="M612" s="4"/>
    </row>
    <row r="613" spans="9:13" x14ac:dyDescent="0.25">
      <c r="I613" s="4"/>
      <c r="J613" s="4"/>
      <c r="K613" s="4"/>
      <c r="M613" s="4"/>
    </row>
    <row r="614" spans="9:13" x14ac:dyDescent="0.25">
      <c r="I614" s="4"/>
      <c r="J614" s="4"/>
      <c r="K614" s="4"/>
      <c r="M614" s="4"/>
    </row>
    <row r="615" spans="9:13" x14ac:dyDescent="0.25">
      <c r="I615" s="4"/>
      <c r="J615" s="4"/>
      <c r="K615" s="4"/>
      <c r="M615" s="4"/>
    </row>
    <row r="616" spans="9:13" x14ac:dyDescent="0.25">
      <c r="I616" s="4"/>
      <c r="J616" s="4"/>
      <c r="K616" s="4"/>
      <c r="M616" s="4"/>
    </row>
    <row r="617" spans="9:13" x14ac:dyDescent="0.25">
      <c r="I617" s="4"/>
      <c r="J617" s="4"/>
      <c r="K617" s="4"/>
      <c r="M617" s="4"/>
    </row>
    <row r="618" spans="9:13" x14ac:dyDescent="0.25">
      <c r="I618" s="4"/>
      <c r="J618" s="4"/>
      <c r="K618" s="4"/>
      <c r="M618" s="4"/>
    </row>
    <row r="619" spans="9:13" x14ac:dyDescent="0.25">
      <c r="I619" s="4"/>
      <c r="J619" s="4"/>
      <c r="K619" s="4"/>
      <c r="M619" s="4"/>
    </row>
    <row r="620" spans="9:13" x14ac:dyDescent="0.25">
      <c r="I620" s="4"/>
      <c r="J620" s="4"/>
      <c r="K620" s="4"/>
      <c r="M620" s="4"/>
    </row>
    <row r="621" spans="9:13" x14ac:dyDescent="0.25">
      <c r="I621" s="4"/>
      <c r="J621" s="4"/>
      <c r="K621" s="4"/>
      <c r="M621" s="4"/>
    </row>
    <row r="622" spans="9:13" x14ac:dyDescent="0.25">
      <c r="I622" s="4"/>
      <c r="J622" s="4"/>
      <c r="K622" s="4"/>
      <c r="M622" s="4"/>
    </row>
    <row r="623" spans="9:13" x14ac:dyDescent="0.25">
      <c r="I623" s="4"/>
      <c r="J623" s="4"/>
      <c r="K623" s="4"/>
      <c r="M623" s="4"/>
    </row>
    <row r="624" spans="9:13" x14ac:dyDescent="0.25">
      <c r="I624" s="4"/>
      <c r="J624" s="4"/>
      <c r="K624" s="4"/>
      <c r="M624" s="4"/>
    </row>
    <row r="625" spans="9:13" x14ac:dyDescent="0.25">
      <c r="I625" s="4"/>
      <c r="J625" s="4"/>
      <c r="K625" s="4"/>
      <c r="M625" s="4"/>
    </row>
    <row r="626" spans="9:13" x14ac:dyDescent="0.25">
      <c r="I626" s="4"/>
      <c r="J626" s="4"/>
      <c r="K626" s="4"/>
      <c r="M626" s="4"/>
    </row>
    <row r="627" spans="9:13" x14ac:dyDescent="0.25">
      <c r="I627" s="4"/>
      <c r="J627" s="4"/>
      <c r="K627" s="4"/>
      <c r="M627" s="4"/>
    </row>
    <row r="628" spans="9:13" x14ac:dyDescent="0.25">
      <c r="I628" s="4"/>
      <c r="J628" s="4"/>
      <c r="K628" s="4"/>
      <c r="M628" s="4"/>
    </row>
    <row r="629" spans="9:13" x14ac:dyDescent="0.25">
      <c r="I629" s="4"/>
      <c r="J629" s="4"/>
      <c r="K629" s="4"/>
      <c r="M629" s="4"/>
    </row>
    <row r="630" spans="9:13" x14ac:dyDescent="0.25">
      <c r="I630" s="4"/>
      <c r="J630" s="4"/>
      <c r="K630" s="4"/>
      <c r="M630" s="4"/>
    </row>
    <row r="631" spans="9:13" x14ac:dyDescent="0.25">
      <c r="I631" s="4"/>
      <c r="J631" s="4"/>
      <c r="K631" s="4"/>
      <c r="M631" s="4"/>
    </row>
    <row r="632" spans="9:13" x14ac:dyDescent="0.25">
      <c r="I632" s="4"/>
      <c r="J632" s="4"/>
      <c r="K632" s="4"/>
      <c r="M632" s="4"/>
    </row>
    <row r="633" spans="9:13" x14ac:dyDescent="0.25">
      <c r="I633" s="4"/>
      <c r="J633" s="4"/>
      <c r="K633" s="4"/>
      <c r="M633" s="4"/>
    </row>
    <row r="634" spans="9:13" x14ac:dyDescent="0.25">
      <c r="I634" s="4"/>
      <c r="J634" s="4"/>
      <c r="K634" s="4"/>
      <c r="M634" s="4"/>
    </row>
    <row r="635" spans="9:13" x14ac:dyDescent="0.25">
      <c r="I635" s="4"/>
      <c r="J635" s="4"/>
      <c r="K635" s="4"/>
      <c r="M635" s="4"/>
    </row>
    <row r="636" spans="9:13" x14ac:dyDescent="0.25">
      <c r="I636" s="4"/>
      <c r="J636" s="4"/>
      <c r="K636" s="4"/>
      <c r="M636" s="4"/>
    </row>
    <row r="637" spans="9:13" x14ac:dyDescent="0.25">
      <c r="I637" s="4"/>
      <c r="J637" s="4"/>
      <c r="K637" s="4"/>
      <c r="M637" s="4"/>
    </row>
    <row r="638" spans="9:13" x14ac:dyDescent="0.25">
      <c r="I638" s="4"/>
      <c r="J638" s="4"/>
      <c r="K638" s="4"/>
      <c r="M638" s="4"/>
    </row>
    <row r="639" spans="9:13" x14ac:dyDescent="0.25">
      <c r="I639" s="4"/>
      <c r="J639" s="4"/>
      <c r="K639" s="4"/>
      <c r="M639" s="4"/>
    </row>
    <row r="640" spans="9:13" x14ac:dyDescent="0.25">
      <c r="I640" s="4"/>
      <c r="J640" s="4"/>
      <c r="K640" s="4"/>
      <c r="M640" s="4"/>
    </row>
    <row r="641" spans="9:13" x14ac:dyDescent="0.25">
      <c r="I641" s="4"/>
      <c r="J641" s="4"/>
      <c r="K641" s="4"/>
      <c r="M641" s="4"/>
    </row>
    <row r="642" spans="9:13" x14ac:dyDescent="0.25">
      <c r="I642" s="4"/>
      <c r="J642" s="4"/>
      <c r="K642" s="4"/>
      <c r="M642" s="4"/>
    </row>
    <row r="643" spans="9:13" x14ac:dyDescent="0.25">
      <c r="I643" s="4"/>
      <c r="J643" s="4"/>
      <c r="K643" s="4"/>
      <c r="M643" s="4"/>
    </row>
    <row r="644" spans="9:13" x14ac:dyDescent="0.25">
      <c r="I644" s="4"/>
      <c r="J644" s="4"/>
      <c r="K644" s="4"/>
      <c r="M644" s="4"/>
    </row>
    <row r="645" spans="9:13" x14ac:dyDescent="0.25">
      <c r="I645" s="4"/>
      <c r="J645" s="4"/>
      <c r="K645" s="4"/>
      <c r="M645" s="4"/>
    </row>
    <row r="646" spans="9:13" x14ac:dyDescent="0.25">
      <c r="I646" s="4"/>
      <c r="J646" s="4"/>
      <c r="K646" s="4"/>
      <c r="M646" s="4"/>
    </row>
    <row r="647" spans="9:13" x14ac:dyDescent="0.25">
      <c r="I647" s="4"/>
      <c r="J647" s="4"/>
      <c r="K647" s="4"/>
      <c r="M647" s="4"/>
    </row>
    <row r="648" spans="9:13" x14ac:dyDescent="0.25">
      <c r="I648" s="4"/>
      <c r="J648" s="4"/>
      <c r="K648" s="4"/>
      <c r="M648" s="4"/>
    </row>
    <row r="649" spans="9:13" x14ac:dyDescent="0.25">
      <c r="I649" s="4"/>
      <c r="J649" s="4"/>
      <c r="K649" s="4"/>
      <c r="M649" s="4"/>
    </row>
    <row r="650" spans="9:13" x14ac:dyDescent="0.25">
      <c r="I650" s="4"/>
      <c r="J650" s="4"/>
      <c r="K650" s="4"/>
      <c r="M650" s="4"/>
    </row>
    <row r="651" spans="9:13" x14ac:dyDescent="0.25">
      <c r="I651" s="4"/>
      <c r="J651" s="4"/>
      <c r="K651" s="4"/>
      <c r="M651" s="4"/>
    </row>
    <row r="652" spans="9:13" x14ac:dyDescent="0.25">
      <c r="I652" s="4"/>
      <c r="J652" s="4"/>
      <c r="K652" s="4"/>
      <c r="M652" s="4"/>
    </row>
    <row r="653" spans="9:13" x14ac:dyDescent="0.25">
      <c r="I653" s="4"/>
      <c r="J653" s="4"/>
      <c r="K653" s="4"/>
      <c r="M653" s="4"/>
    </row>
    <row r="654" spans="9:13" x14ac:dyDescent="0.25">
      <c r="I654" s="4"/>
      <c r="J654" s="4"/>
      <c r="K654" s="4"/>
      <c r="M654" s="4"/>
    </row>
    <row r="655" spans="9:13" x14ac:dyDescent="0.25">
      <c r="I655" s="4"/>
      <c r="J655" s="4"/>
      <c r="K655" s="4"/>
      <c r="M655" s="4"/>
    </row>
    <row r="656" spans="9:13" x14ac:dyDescent="0.25">
      <c r="I656" s="4"/>
      <c r="J656" s="4"/>
      <c r="K656" s="4"/>
      <c r="M656" s="4"/>
    </row>
    <row r="657" spans="9:13" x14ac:dyDescent="0.25">
      <c r="I657" s="4"/>
      <c r="J657" s="4"/>
      <c r="K657" s="4"/>
      <c r="M657" s="4"/>
    </row>
    <row r="658" spans="9:13" x14ac:dyDescent="0.25">
      <c r="I658" s="4"/>
      <c r="J658" s="4"/>
      <c r="K658" s="4"/>
      <c r="M658" s="4"/>
    </row>
    <row r="659" spans="9:13" x14ac:dyDescent="0.25">
      <c r="I659" s="4"/>
      <c r="J659" s="4"/>
      <c r="K659" s="4"/>
      <c r="M659" s="4"/>
    </row>
    <row r="660" spans="9:13" x14ac:dyDescent="0.25">
      <c r="I660" s="4"/>
      <c r="J660" s="4"/>
      <c r="K660" s="4"/>
      <c r="M660" s="4"/>
    </row>
    <row r="661" spans="9:13" x14ac:dyDescent="0.25">
      <c r="I661" s="4"/>
      <c r="J661" s="4"/>
      <c r="K661" s="4"/>
      <c r="M661" s="4"/>
    </row>
    <row r="662" spans="9:13" x14ac:dyDescent="0.25">
      <c r="I662" s="4"/>
      <c r="J662" s="4"/>
      <c r="K662" s="4"/>
      <c r="M662" s="4"/>
    </row>
    <row r="663" spans="9:13" x14ac:dyDescent="0.25">
      <c r="I663" s="4"/>
      <c r="J663" s="4"/>
      <c r="K663" s="4"/>
      <c r="M663" s="4"/>
    </row>
    <row r="664" spans="9:13" x14ac:dyDescent="0.25">
      <c r="I664" s="4"/>
      <c r="J664" s="4"/>
      <c r="K664" s="4"/>
      <c r="M664" s="4"/>
    </row>
    <row r="665" spans="9:13" x14ac:dyDescent="0.25">
      <c r="I665" s="4"/>
      <c r="J665" s="4"/>
      <c r="K665" s="4"/>
      <c r="M665" s="4"/>
    </row>
    <row r="666" spans="9:13" x14ac:dyDescent="0.25">
      <c r="I666" s="4"/>
      <c r="J666" s="4"/>
      <c r="K666" s="4"/>
      <c r="M666" s="4"/>
    </row>
    <row r="667" spans="9:13" x14ac:dyDescent="0.25">
      <c r="I667" s="4"/>
      <c r="J667" s="4"/>
      <c r="K667" s="4"/>
      <c r="M667" s="4"/>
    </row>
    <row r="668" spans="9:13" x14ac:dyDescent="0.25">
      <c r="I668" s="4"/>
      <c r="J668" s="4"/>
      <c r="K668" s="4"/>
      <c r="M668" s="4"/>
    </row>
    <row r="669" spans="9:13" x14ac:dyDescent="0.25">
      <c r="I669" s="4"/>
      <c r="J669" s="4"/>
      <c r="K669" s="4"/>
      <c r="M669" s="4"/>
    </row>
    <row r="670" spans="9:13" x14ac:dyDescent="0.25">
      <c r="I670" s="4"/>
      <c r="J670" s="4"/>
      <c r="K670" s="4"/>
      <c r="M670" s="4"/>
    </row>
    <row r="671" spans="9:13" x14ac:dyDescent="0.25">
      <c r="I671" s="4"/>
      <c r="J671" s="4"/>
      <c r="K671" s="4"/>
      <c r="M671" s="4"/>
    </row>
    <row r="672" spans="9:13" x14ac:dyDescent="0.25">
      <c r="I672" s="4"/>
      <c r="J672" s="4"/>
      <c r="K672" s="4"/>
      <c r="M672" s="4"/>
    </row>
    <row r="673" spans="9:13" x14ac:dyDescent="0.25">
      <c r="I673" s="4"/>
      <c r="J673" s="4"/>
      <c r="K673" s="4"/>
      <c r="M673" s="4"/>
    </row>
    <row r="674" spans="9:13" x14ac:dyDescent="0.25">
      <c r="I674" s="4"/>
      <c r="J674" s="4"/>
      <c r="K674" s="4"/>
      <c r="M674" s="4"/>
    </row>
    <row r="675" spans="9:13" x14ac:dyDescent="0.25">
      <c r="I675" s="4"/>
      <c r="J675" s="4"/>
      <c r="K675" s="4"/>
      <c r="M675" s="4"/>
    </row>
    <row r="676" spans="9:13" x14ac:dyDescent="0.25">
      <c r="I676" s="4"/>
      <c r="J676" s="4"/>
      <c r="K676" s="4"/>
      <c r="M676" s="4"/>
    </row>
    <row r="677" spans="9:13" x14ac:dyDescent="0.25">
      <c r="I677" s="4"/>
      <c r="J677" s="4"/>
      <c r="K677" s="4"/>
      <c r="M677" s="4"/>
    </row>
    <row r="678" spans="9:13" x14ac:dyDescent="0.25">
      <c r="I678" s="4"/>
      <c r="J678" s="4"/>
      <c r="K678" s="4"/>
      <c r="M678" s="4"/>
    </row>
    <row r="679" spans="9:13" x14ac:dyDescent="0.25">
      <c r="I679" s="4"/>
      <c r="J679" s="4"/>
      <c r="K679" s="4"/>
      <c r="M679" s="4"/>
    </row>
    <row r="680" spans="9:13" x14ac:dyDescent="0.25">
      <c r="I680" s="4"/>
      <c r="J680" s="4"/>
      <c r="K680" s="4"/>
      <c r="M680" s="4"/>
    </row>
    <row r="681" spans="9:13" x14ac:dyDescent="0.25">
      <c r="I681" s="4"/>
      <c r="J681" s="4"/>
      <c r="K681" s="4"/>
      <c r="M681" s="4"/>
    </row>
    <row r="682" spans="9:13" x14ac:dyDescent="0.25">
      <c r="I682" s="4"/>
      <c r="J682" s="4"/>
      <c r="K682" s="4"/>
      <c r="M682" s="4"/>
    </row>
    <row r="683" spans="9:13" x14ac:dyDescent="0.25">
      <c r="I683" s="4"/>
      <c r="J683" s="4"/>
      <c r="K683" s="4"/>
      <c r="M683" s="4"/>
    </row>
    <row r="684" spans="9:13" x14ac:dyDescent="0.25">
      <c r="I684" s="4"/>
      <c r="J684" s="4"/>
      <c r="K684" s="4"/>
      <c r="M684" s="4"/>
    </row>
    <row r="685" spans="9:13" x14ac:dyDescent="0.25">
      <c r="I685" s="4"/>
      <c r="J685" s="4"/>
      <c r="K685" s="4"/>
      <c r="M685" s="4"/>
    </row>
    <row r="686" spans="9:13" x14ac:dyDescent="0.25">
      <c r="I686" s="4"/>
      <c r="J686" s="4"/>
      <c r="K686" s="4"/>
      <c r="M686" s="4"/>
    </row>
    <row r="687" spans="9:13" x14ac:dyDescent="0.25">
      <c r="I687" s="4"/>
      <c r="J687" s="4"/>
      <c r="K687" s="4"/>
      <c r="M687" s="4"/>
    </row>
    <row r="688" spans="9:13" x14ac:dyDescent="0.25">
      <c r="I688" s="4"/>
      <c r="J688" s="4"/>
      <c r="K688" s="4"/>
      <c r="M688" s="4"/>
    </row>
    <row r="689" spans="9:13" x14ac:dyDescent="0.25">
      <c r="I689" s="4"/>
      <c r="J689" s="4"/>
      <c r="K689" s="4"/>
      <c r="M689" s="4"/>
    </row>
    <row r="690" spans="9:13" x14ac:dyDescent="0.25">
      <c r="I690" s="4"/>
      <c r="J690" s="4"/>
      <c r="K690" s="4"/>
      <c r="M690" s="4"/>
    </row>
    <row r="691" spans="9:13" x14ac:dyDescent="0.25">
      <c r="I691" s="4"/>
      <c r="J691" s="4"/>
      <c r="K691" s="4"/>
      <c r="M691" s="4"/>
    </row>
    <row r="692" spans="9:13" x14ac:dyDescent="0.25">
      <c r="I692" s="4"/>
      <c r="J692" s="4"/>
      <c r="K692" s="4"/>
      <c r="M692" s="4"/>
    </row>
    <row r="693" spans="9:13" x14ac:dyDescent="0.25">
      <c r="I693" s="4"/>
      <c r="J693" s="4"/>
      <c r="K693" s="4"/>
      <c r="M693" s="4"/>
    </row>
    <row r="694" spans="9:13" x14ac:dyDescent="0.25">
      <c r="I694" s="4"/>
      <c r="J694" s="4"/>
      <c r="K694" s="4"/>
      <c r="M694" s="4"/>
    </row>
    <row r="695" spans="9:13" x14ac:dyDescent="0.25">
      <c r="I695" s="4"/>
      <c r="J695" s="4"/>
      <c r="K695" s="4"/>
      <c r="M695" s="4"/>
    </row>
    <row r="696" spans="9:13" x14ac:dyDescent="0.25">
      <c r="I696" s="4"/>
      <c r="J696" s="4"/>
      <c r="K696" s="4"/>
      <c r="M696" s="4"/>
    </row>
    <row r="697" spans="9:13" x14ac:dyDescent="0.25">
      <c r="I697" s="4"/>
      <c r="J697" s="4"/>
      <c r="K697" s="4"/>
      <c r="M697" s="4"/>
    </row>
    <row r="698" spans="9:13" x14ac:dyDescent="0.25">
      <c r="I698" s="4"/>
      <c r="J698" s="4"/>
      <c r="K698" s="4"/>
      <c r="M698" s="4"/>
    </row>
    <row r="699" spans="9:13" x14ac:dyDescent="0.25">
      <c r="I699" s="4"/>
      <c r="J699" s="4"/>
      <c r="K699" s="4"/>
      <c r="M699" s="4"/>
    </row>
    <row r="700" spans="9:13" x14ac:dyDescent="0.25">
      <c r="I700" s="4"/>
      <c r="J700" s="4"/>
      <c r="K700" s="4"/>
      <c r="M700" s="4"/>
    </row>
    <row r="701" spans="9:13" x14ac:dyDescent="0.25">
      <c r="I701" s="4"/>
      <c r="J701" s="4"/>
      <c r="K701" s="4"/>
      <c r="M701" s="4"/>
    </row>
    <row r="702" spans="9:13" x14ac:dyDescent="0.25">
      <c r="I702" s="4"/>
      <c r="J702" s="4"/>
      <c r="K702" s="4"/>
      <c r="M702" s="4"/>
    </row>
    <row r="703" spans="9:13" x14ac:dyDescent="0.25">
      <c r="I703" s="4"/>
      <c r="J703" s="4"/>
      <c r="K703" s="4"/>
      <c r="M703" s="4"/>
    </row>
    <row r="704" spans="9:13" x14ac:dyDescent="0.25">
      <c r="I704" s="4"/>
      <c r="J704" s="4"/>
      <c r="K704" s="4"/>
      <c r="M704" s="4"/>
    </row>
    <row r="705" spans="9:13" x14ac:dyDescent="0.25">
      <c r="I705" s="4"/>
      <c r="J705" s="4"/>
      <c r="K705" s="4"/>
      <c r="M705" s="4"/>
    </row>
    <row r="706" spans="9:13" x14ac:dyDescent="0.25">
      <c r="I706" s="4"/>
      <c r="J706" s="4"/>
      <c r="K706" s="4"/>
      <c r="M706" s="4"/>
    </row>
    <row r="707" spans="9:13" x14ac:dyDescent="0.25">
      <c r="I707" s="4"/>
      <c r="J707" s="4"/>
      <c r="K707" s="4"/>
      <c r="M707" s="4"/>
    </row>
    <row r="708" spans="9:13" x14ac:dyDescent="0.25">
      <c r="I708" s="4"/>
      <c r="J708" s="4"/>
      <c r="K708" s="4"/>
      <c r="M708" s="4"/>
    </row>
    <row r="709" spans="9:13" x14ac:dyDescent="0.25">
      <c r="I709" s="4"/>
      <c r="J709" s="4"/>
      <c r="K709" s="4"/>
      <c r="M709" s="4"/>
    </row>
    <row r="710" spans="9:13" x14ac:dyDescent="0.25">
      <c r="I710" s="4"/>
      <c r="J710" s="4"/>
      <c r="K710" s="4"/>
      <c r="M710" s="4"/>
    </row>
    <row r="711" spans="9:13" x14ac:dyDescent="0.25">
      <c r="I711" s="4"/>
      <c r="J711" s="4"/>
      <c r="K711" s="4"/>
      <c r="M711" s="4"/>
    </row>
    <row r="712" spans="9:13" x14ac:dyDescent="0.25">
      <c r="I712" s="4"/>
      <c r="J712" s="4"/>
      <c r="K712" s="4"/>
      <c r="M712" s="4"/>
    </row>
    <row r="713" spans="9:13" x14ac:dyDescent="0.25">
      <c r="I713" s="4"/>
      <c r="J713" s="4"/>
      <c r="K713" s="4"/>
      <c r="M713" s="4"/>
    </row>
    <row r="714" spans="9:13" x14ac:dyDescent="0.25">
      <c r="I714" s="4"/>
      <c r="J714" s="4"/>
      <c r="K714" s="4"/>
      <c r="M714" s="4"/>
    </row>
    <row r="715" spans="9:13" x14ac:dyDescent="0.25">
      <c r="I715" s="4"/>
      <c r="J715" s="4"/>
      <c r="K715" s="4"/>
      <c r="M715" s="4"/>
    </row>
    <row r="716" spans="9:13" x14ac:dyDescent="0.25">
      <c r="I716" s="4"/>
      <c r="J716" s="4"/>
      <c r="K716" s="4"/>
      <c r="M716" s="4"/>
    </row>
    <row r="717" spans="9:13" x14ac:dyDescent="0.25">
      <c r="I717" s="4"/>
      <c r="J717" s="4"/>
      <c r="K717" s="4"/>
      <c r="M717" s="4"/>
    </row>
    <row r="718" spans="9:13" x14ac:dyDescent="0.25">
      <c r="I718" s="4"/>
      <c r="J718" s="4"/>
      <c r="K718" s="4"/>
      <c r="M718" s="4"/>
    </row>
    <row r="719" spans="9:13" x14ac:dyDescent="0.25">
      <c r="I719" s="4"/>
      <c r="J719" s="4"/>
      <c r="K719" s="4"/>
      <c r="M719" s="4"/>
    </row>
    <row r="720" spans="9:13" x14ac:dyDescent="0.25">
      <c r="I720" s="4"/>
      <c r="J720" s="4"/>
      <c r="K720" s="4"/>
      <c r="M720" s="4"/>
    </row>
    <row r="721" spans="9:13" x14ac:dyDescent="0.25">
      <c r="I721" s="4"/>
      <c r="J721" s="4"/>
      <c r="K721" s="4"/>
      <c r="M721" s="4"/>
    </row>
    <row r="722" spans="9:13" x14ac:dyDescent="0.25">
      <c r="I722" s="4"/>
      <c r="J722" s="4"/>
      <c r="K722" s="4"/>
      <c r="M722" s="4"/>
    </row>
    <row r="723" spans="9:13" x14ac:dyDescent="0.25">
      <c r="I723" s="4"/>
      <c r="J723" s="4"/>
      <c r="K723" s="4"/>
      <c r="M723" s="4"/>
    </row>
    <row r="724" spans="9:13" x14ac:dyDescent="0.25">
      <c r="I724" s="4"/>
      <c r="J724" s="4"/>
      <c r="K724" s="4"/>
      <c r="M724" s="4"/>
    </row>
    <row r="725" spans="9:13" x14ac:dyDescent="0.25">
      <c r="I725" s="4"/>
      <c r="J725" s="4"/>
      <c r="K725" s="4"/>
      <c r="M725" s="4"/>
    </row>
    <row r="726" spans="9:13" x14ac:dyDescent="0.25">
      <c r="I726" s="4"/>
      <c r="J726" s="4"/>
      <c r="K726" s="4"/>
      <c r="M726" s="4"/>
    </row>
    <row r="727" spans="9:13" x14ac:dyDescent="0.25">
      <c r="I727" s="4"/>
      <c r="J727" s="4"/>
      <c r="K727" s="4"/>
      <c r="M727" s="4"/>
    </row>
    <row r="728" spans="9:13" x14ac:dyDescent="0.25">
      <c r="I728" s="4"/>
      <c r="J728" s="4"/>
      <c r="K728" s="4"/>
      <c r="M728" s="4"/>
    </row>
    <row r="729" spans="9:13" x14ac:dyDescent="0.25">
      <c r="I729" s="4"/>
      <c r="J729" s="4"/>
      <c r="K729" s="4"/>
      <c r="M729" s="4"/>
    </row>
    <row r="730" spans="9:13" x14ac:dyDescent="0.25">
      <c r="I730" s="4"/>
      <c r="J730" s="4"/>
      <c r="K730" s="4"/>
      <c r="M730" s="4"/>
    </row>
    <row r="731" spans="9:13" x14ac:dyDescent="0.25">
      <c r="I731" s="4"/>
      <c r="J731" s="4"/>
      <c r="K731" s="4"/>
      <c r="M731" s="4"/>
    </row>
    <row r="732" spans="9:13" x14ac:dyDescent="0.25">
      <c r="I732" s="4"/>
      <c r="J732" s="4"/>
      <c r="K732" s="4"/>
      <c r="M732" s="4"/>
    </row>
    <row r="733" spans="9:13" x14ac:dyDescent="0.25">
      <c r="I733" s="4"/>
      <c r="J733" s="4"/>
      <c r="K733" s="4"/>
      <c r="M733" s="4"/>
    </row>
    <row r="734" spans="9:13" x14ac:dyDescent="0.25">
      <c r="I734" s="4"/>
      <c r="J734" s="4"/>
      <c r="K734" s="4"/>
      <c r="M734" s="4"/>
    </row>
    <row r="735" spans="9:13" x14ac:dyDescent="0.25">
      <c r="I735" s="4"/>
      <c r="J735" s="4"/>
      <c r="K735" s="4"/>
      <c r="M735" s="4"/>
    </row>
    <row r="736" spans="9:13" x14ac:dyDescent="0.25">
      <c r="I736" s="4"/>
      <c r="J736" s="4"/>
      <c r="K736" s="4"/>
      <c r="M736" s="4"/>
    </row>
    <row r="737" spans="9:13" x14ac:dyDescent="0.25">
      <c r="I737" s="4"/>
      <c r="J737" s="4"/>
      <c r="K737" s="4"/>
      <c r="M737" s="4"/>
    </row>
    <row r="738" spans="9:13" x14ac:dyDescent="0.25">
      <c r="I738" s="4"/>
      <c r="J738" s="4"/>
      <c r="K738" s="4"/>
      <c r="M738" s="4"/>
    </row>
    <row r="739" spans="9:13" x14ac:dyDescent="0.25">
      <c r="I739" s="4"/>
      <c r="J739" s="4"/>
      <c r="K739" s="4"/>
      <c r="M739" s="4"/>
    </row>
    <row r="740" spans="9:13" x14ac:dyDescent="0.25">
      <c r="I740" s="4"/>
      <c r="J740" s="4"/>
      <c r="K740" s="4"/>
      <c r="M740" s="4"/>
    </row>
    <row r="741" spans="9:13" x14ac:dyDescent="0.25">
      <c r="I741" s="4"/>
      <c r="J741" s="4"/>
      <c r="K741" s="4"/>
      <c r="M741" s="4"/>
    </row>
    <row r="742" spans="9:13" x14ac:dyDescent="0.25">
      <c r="I742" s="4"/>
      <c r="J742" s="4"/>
      <c r="K742" s="4"/>
      <c r="M742" s="4"/>
    </row>
    <row r="743" spans="9:13" x14ac:dyDescent="0.25">
      <c r="I743" s="4"/>
      <c r="J743" s="4"/>
      <c r="K743" s="4"/>
      <c r="M743" s="4"/>
    </row>
    <row r="744" spans="9:13" x14ac:dyDescent="0.25">
      <c r="I744" s="4"/>
      <c r="J744" s="4"/>
      <c r="K744" s="4"/>
      <c r="M744" s="4"/>
    </row>
    <row r="745" spans="9:13" x14ac:dyDescent="0.25">
      <c r="I745" s="4"/>
      <c r="J745" s="4"/>
      <c r="K745" s="4"/>
      <c r="M745" s="4"/>
    </row>
    <row r="746" spans="9:13" x14ac:dyDescent="0.25">
      <c r="I746" s="4"/>
      <c r="J746" s="4"/>
      <c r="K746" s="4"/>
      <c r="M746" s="4"/>
    </row>
    <row r="747" spans="9:13" x14ac:dyDescent="0.25">
      <c r="I747" s="4"/>
      <c r="J747" s="4"/>
      <c r="K747" s="4"/>
      <c r="M747" s="4"/>
    </row>
    <row r="748" spans="9:13" x14ac:dyDescent="0.25">
      <c r="I748" s="4"/>
      <c r="J748" s="4"/>
      <c r="K748" s="4"/>
      <c r="M748" s="4"/>
    </row>
    <row r="749" spans="9:13" x14ac:dyDescent="0.25">
      <c r="I749" s="4"/>
      <c r="J749" s="4"/>
      <c r="K749" s="4"/>
      <c r="M749" s="4"/>
    </row>
    <row r="750" spans="9:13" x14ac:dyDescent="0.25">
      <c r="I750" s="4"/>
      <c r="J750" s="4"/>
      <c r="K750" s="4"/>
      <c r="M750" s="4"/>
    </row>
    <row r="751" spans="9:13" x14ac:dyDescent="0.25">
      <c r="I751" s="4"/>
      <c r="J751" s="4"/>
      <c r="K751" s="4"/>
      <c r="M751" s="4"/>
    </row>
    <row r="752" spans="9:13" x14ac:dyDescent="0.25">
      <c r="I752" s="4"/>
      <c r="J752" s="4"/>
      <c r="K752" s="4"/>
      <c r="M752" s="4"/>
    </row>
    <row r="753" spans="9:13" x14ac:dyDescent="0.25">
      <c r="I753" s="4"/>
      <c r="J753" s="4"/>
      <c r="K753" s="4"/>
      <c r="M753" s="4"/>
    </row>
    <row r="754" spans="9:13" x14ac:dyDescent="0.25">
      <c r="I754" s="4"/>
      <c r="J754" s="4"/>
      <c r="K754" s="4"/>
      <c r="M754" s="4"/>
    </row>
    <row r="755" spans="9:13" x14ac:dyDescent="0.25">
      <c r="I755" s="4"/>
      <c r="J755" s="4"/>
      <c r="K755" s="4"/>
      <c r="M755" s="4"/>
    </row>
    <row r="756" spans="9:13" x14ac:dyDescent="0.25">
      <c r="I756" s="4"/>
      <c r="J756" s="4"/>
      <c r="K756" s="4"/>
      <c r="M756" s="4"/>
    </row>
    <row r="757" spans="9:13" x14ac:dyDescent="0.25">
      <c r="I757" s="4"/>
      <c r="J757" s="4"/>
      <c r="K757" s="4"/>
      <c r="M757" s="4"/>
    </row>
    <row r="758" spans="9:13" x14ac:dyDescent="0.25">
      <c r="I758" s="4"/>
      <c r="J758" s="4"/>
      <c r="K758" s="4"/>
      <c r="M758" s="4"/>
    </row>
    <row r="759" spans="9:13" x14ac:dyDescent="0.25">
      <c r="I759" s="4"/>
      <c r="J759" s="4"/>
      <c r="K759" s="4"/>
      <c r="M759" s="4"/>
    </row>
    <row r="760" spans="9:13" x14ac:dyDescent="0.25">
      <c r="I760" s="4"/>
      <c r="J760" s="4"/>
      <c r="K760" s="4"/>
      <c r="M760" s="4"/>
    </row>
    <row r="761" spans="9:13" x14ac:dyDescent="0.25">
      <c r="I761" s="4"/>
      <c r="J761" s="4"/>
      <c r="K761" s="4"/>
      <c r="M761" s="4"/>
    </row>
    <row r="762" spans="9:13" x14ac:dyDescent="0.25">
      <c r="I762" s="4"/>
      <c r="J762" s="4"/>
      <c r="K762" s="4"/>
      <c r="M762" s="4"/>
    </row>
    <row r="763" spans="9:13" x14ac:dyDescent="0.25">
      <c r="I763" s="4"/>
      <c r="J763" s="4"/>
      <c r="K763" s="4"/>
      <c r="M763" s="4"/>
    </row>
    <row r="764" spans="9:13" x14ac:dyDescent="0.25">
      <c r="I764" s="4"/>
      <c r="J764" s="4"/>
      <c r="K764" s="4"/>
      <c r="M764" s="4"/>
    </row>
    <row r="765" spans="9:13" x14ac:dyDescent="0.25">
      <c r="I765" s="4"/>
      <c r="J765" s="4"/>
      <c r="K765" s="4"/>
      <c r="M765" s="4"/>
    </row>
    <row r="766" spans="9:13" x14ac:dyDescent="0.25">
      <c r="I766" s="4"/>
      <c r="J766" s="4"/>
      <c r="K766" s="4"/>
      <c r="M766" s="4"/>
    </row>
    <row r="767" spans="9:13" x14ac:dyDescent="0.25">
      <c r="I767" s="4"/>
      <c r="J767" s="4"/>
      <c r="K767" s="4"/>
      <c r="M767" s="4"/>
    </row>
    <row r="768" spans="9:13" x14ac:dyDescent="0.25">
      <c r="I768" s="4"/>
      <c r="J768" s="4"/>
      <c r="K768" s="4"/>
      <c r="M768" s="4"/>
    </row>
    <row r="769" spans="9:13" x14ac:dyDescent="0.25">
      <c r="I769" s="4"/>
      <c r="J769" s="4"/>
      <c r="K769" s="4"/>
      <c r="M769" s="4"/>
    </row>
    <row r="770" spans="9:13" x14ac:dyDescent="0.25">
      <c r="I770" s="4"/>
      <c r="J770" s="4"/>
      <c r="K770" s="4"/>
      <c r="M770" s="4"/>
    </row>
    <row r="771" spans="9:13" x14ac:dyDescent="0.25">
      <c r="I771" s="4"/>
      <c r="J771" s="4"/>
      <c r="K771" s="4"/>
      <c r="M771" s="4"/>
    </row>
    <row r="772" spans="9:13" x14ac:dyDescent="0.25">
      <c r="I772" s="4"/>
      <c r="J772" s="4"/>
      <c r="K772" s="4"/>
      <c r="M772" s="4"/>
    </row>
    <row r="773" spans="9:13" x14ac:dyDescent="0.25">
      <c r="I773" s="4"/>
      <c r="J773" s="4"/>
      <c r="K773" s="4"/>
      <c r="M773" s="4"/>
    </row>
    <row r="774" spans="9:13" x14ac:dyDescent="0.25">
      <c r="I774" s="4"/>
      <c r="J774" s="4"/>
      <c r="K774" s="4"/>
      <c r="M774" s="4"/>
    </row>
    <row r="775" spans="9:13" x14ac:dyDescent="0.25">
      <c r="I775" s="4"/>
      <c r="J775" s="4"/>
      <c r="K775" s="4"/>
      <c r="M775" s="4"/>
    </row>
    <row r="776" spans="9:13" x14ac:dyDescent="0.25">
      <c r="I776" s="4"/>
      <c r="J776" s="4"/>
      <c r="K776" s="4"/>
      <c r="M776" s="4"/>
    </row>
    <row r="777" spans="9:13" x14ac:dyDescent="0.25">
      <c r="I777" s="4"/>
      <c r="J777" s="4"/>
      <c r="K777" s="4"/>
      <c r="M777" s="4"/>
    </row>
    <row r="778" spans="9:13" x14ac:dyDescent="0.25">
      <c r="I778" s="4"/>
      <c r="J778" s="4"/>
      <c r="K778" s="4"/>
      <c r="M778" s="4"/>
    </row>
    <row r="779" spans="9:13" x14ac:dyDescent="0.25">
      <c r="I779" s="4"/>
      <c r="J779" s="4"/>
      <c r="K779" s="4"/>
      <c r="M779" s="4"/>
    </row>
    <row r="780" spans="9:13" x14ac:dyDescent="0.25">
      <c r="I780" s="4"/>
      <c r="J780" s="4"/>
      <c r="K780" s="4"/>
      <c r="M780" s="4"/>
    </row>
    <row r="781" spans="9:13" x14ac:dyDescent="0.25">
      <c r="I781" s="4"/>
      <c r="J781" s="4"/>
      <c r="K781" s="4"/>
      <c r="M781" s="4"/>
    </row>
    <row r="782" spans="9:13" x14ac:dyDescent="0.25">
      <c r="I782" s="4"/>
      <c r="J782" s="4"/>
      <c r="K782" s="4"/>
      <c r="M782" s="4"/>
    </row>
    <row r="783" spans="9:13" x14ac:dyDescent="0.25">
      <c r="I783" s="4"/>
      <c r="J783" s="4"/>
      <c r="K783" s="4"/>
      <c r="M783" s="4"/>
    </row>
    <row r="784" spans="9:13" x14ac:dyDescent="0.25">
      <c r="I784" s="4"/>
      <c r="J784" s="4"/>
      <c r="K784" s="4"/>
      <c r="M784" s="4"/>
    </row>
    <row r="785" spans="9:13" x14ac:dyDescent="0.25">
      <c r="I785" s="4"/>
      <c r="J785" s="4"/>
      <c r="K785" s="4"/>
      <c r="M785" s="4"/>
    </row>
    <row r="786" spans="9:13" x14ac:dyDescent="0.25">
      <c r="I786" s="4"/>
      <c r="J786" s="4"/>
      <c r="K786" s="4"/>
      <c r="M786" s="4"/>
    </row>
    <row r="787" spans="9:13" x14ac:dyDescent="0.25">
      <c r="I787" s="4"/>
      <c r="J787" s="4"/>
      <c r="K787" s="4"/>
      <c r="M787" s="4"/>
    </row>
    <row r="788" spans="9:13" x14ac:dyDescent="0.25">
      <c r="I788" s="4"/>
      <c r="J788" s="4"/>
      <c r="K788" s="4"/>
      <c r="M788" s="4"/>
    </row>
    <row r="789" spans="9:13" x14ac:dyDescent="0.25">
      <c r="I789" s="4"/>
      <c r="J789" s="4"/>
      <c r="K789" s="4"/>
      <c r="M789" s="4"/>
    </row>
    <row r="790" spans="9:13" x14ac:dyDescent="0.25">
      <c r="I790" s="4"/>
      <c r="J790" s="4"/>
      <c r="K790" s="4"/>
      <c r="M790" s="4"/>
    </row>
    <row r="791" spans="9:13" x14ac:dyDescent="0.25">
      <c r="I791" s="4"/>
      <c r="J791" s="4"/>
      <c r="K791" s="4"/>
      <c r="M791" s="4"/>
    </row>
    <row r="792" spans="9:13" x14ac:dyDescent="0.25">
      <c r="I792" s="4"/>
      <c r="J792" s="4"/>
      <c r="K792" s="4"/>
      <c r="M792" s="4"/>
    </row>
    <row r="793" spans="9:13" x14ac:dyDescent="0.25">
      <c r="I793" s="4"/>
      <c r="J793" s="4"/>
      <c r="K793" s="4"/>
      <c r="M793" s="4"/>
    </row>
    <row r="794" spans="9:13" x14ac:dyDescent="0.25">
      <c r="I794" s="4"/>
      <c r="J794" s="4"/>
      <c r="K794" s="4"/>
      <c r="M794" s="4"/>
    </row>
    <row r="795" spans="9:13" x14ac:dyDescent="0.25">
      <c r="I795" s="4"/>
      <c r="J795" s="4"/>
      <c r="K795" s="4"/>
      <c r="M795" s="4"/>
    </row>
    <row r="796" spans="9:13" x14ac:dyDescent="0.25">
      <c r="I796" s="4"/>
      <c r="J796" s="4"/>
      <c r="K796" s="4"/>
      <c r="M796" s="4"/>
    </row>
    <row r="797" spans="9:13" x14ac:dyDescent="0.25">
      <c r="I797" s="4"/>
      <c r="J797" s="4"/>
      <c r="K797" s="4"/>
      <c r="M797" s="4"/>
    </row>
    <row r="798" spans="9:13" x14ac:dyDescent="0.25">
      <c r="I798" s="4"/>
      <c r="J798" s="4"/>
      <c r="K798" s="4"/>
      <c r="M798" s="4"/>
    </row>
    <row r="799" spans="9:13" x14ac:dyDescent="0.25">
      <c r="I799" s="4"/>
      <c r="J799" s="4"/>
      <c r="K799" s="4"/>
      <c r="M799" s="4"/>
    </row>
    <row r="800" spans="9:13" x14ac:dyDescent="0.25">
      <c r="I800" s="4"/>
      <c r="J800" s="4"/>
      <c r="K800" s="4"/>
      <c r="M800" s="4"/>
    </row>
    <row r="801" spans="9:13" x14ac:dyDescent="0.25">
      <c r="I801" s="4"/>
      <c r="J801" s="4"/>
      <c r="K801" s="4"/>
      <c r="M801" s="4"/>
    </row>
    <row r="802" spans="9:13" x14ac:dyDescent="0.25">
      <c r="I802" s="4"/>
      <c r="J802" s="4"/>
      <c r="K802" s="4"/>
      <c r="M802" s="4"/>
    </row>
    <row r="803" spans="9:13" x14ac:dyDescent="0.25">
      <c r="I803" s="4"/>
      <c r="J803" s="4"/>
      <c r="K803" s="4"/>
      <c r="M803" s="4"/>
    </row>
    <row r="804" spans="9:13" x14ac:dyDescent="0.25">
      <c r="I804" s="4"/>
      <c r="J804" s="4"/>
      <c r="K804" s="4"/>
      <c r="M804" s="4"/>
    </row>
    <row r="805" spans="9:13" x14ac:dyDescent="0.25">
      <c r="I805" s="4"/>
      <c r="J805" s="4"/>
      <c r="K805" s="4"/>
      <c r="M805" s="4"/>
    </row>
    <row r="806" spans="9:13" x14ac:dyDescent="0.25">
      <c r="I806" s="4"/>
      <c r="J806" s="4"/>
      <c r="K806" s="4"/>
      <c r="M806" s="4"/>
    </row>
    <row r="807" spans="9:13" x14ac:dyDescent="0.25">
      <c r="I807" s="4"/>
      <c r="J807" s="4"/>
      <c r="K807" s="4"/>
      <c r="M807" s="4"/>
    </row>
    <row r="808" spans="9:13" x14ac:dyDescent="0.25">
      <c r="I808" s="4"/>
      <c r="J808" s="4"/>
      <c r="K808" s="4"/>
      <c r="M808" s="4"/>
    </row>
    <row r="809" spans="9:13" x14ac:dyDescent="0.25">
      <c r="I809" s="4"/>
      <c r="J809" s="4"/>
      <c r="K809" s="4"/>
      <c r="M809" s="4"/>
    </row>
    <row r="810" spans="9:13" x14ac:dyDescent="0.25">
      <c r="I810" s="4"/>
      <c r="J810" s="4"/>
      <c r="K810" s="4"/>
      <c r="M810" s="4"/>
    </row>
    <row r="811" spans="9:13" x14ac:dyDescent="0.25">
      <c r="I811" s="4"/>
      <c r="J811" s="4"/>
      <c r="K811" s="4"/>
      <c r="M811" s="4"/>
    </row>
    <row r="812" spans="9:13" x14ac:dyDescent="0.25">
      <c r="I812" s="4"/>
      <c r="J812" s="4"/>
      <c r="K812" s="4"/>
      <c r="M812" s="4"/>
    </row>
    <row r="813" spans="9:13" x14ac:dyDescent="0.25">
      <c r="I813" s="4"/>
      <c r="J813" s="4"/>
      <c r="K813" s="4"/>
      <c r="M813" s="4"/>
    </row>
    <row r="814" spans="9:13" x14ac:dyDescent="0.25">
      <c r="I814" s="4"/>
      <c r="J814" s="4"/>
      <c r="K814" s="4"/>
      <c r="M814" s="4"/>
    </row>
    <row r="815" spans="9:13" x14ac:dyDescent="0.25">
      <c r="I815" s="4"/>
      <c r="J815" s="4"/>
      <c r="K815" s="4"/>
      <c r="M815" s="4"/>
    </row>
    <row r="816" spans="9:13" x14ac:dyDescent="0.25">
      <c r="I816" s="4"/>
      <c r="J816" s="4"/>
      <c r="K816" s="4"/>
      <c r="M816" s="4"/>
    </row>
    <row r="817" spans="9:13" x14ac:dyDescent="0.25">
      <c r="I817" s="4"/>
      <c r="J817" s="4"/>
      <c r="K817" s="4"/>
      <c r="M817" s="4"/>
    </row>
    <row r="818" spans="9:13" x14ac:dyDescent="0.25">
      <c r="I818" s="4"/>
      <c r="J818" s="4"/>
      <c r="K818" s="4"/>
      <c r="M818" s="4"/>
    </row>
    <row r="819" spans="9:13" x14ac:dyDescent="0.25">
      <c r="I819" s="4"/>
      <c r="J819" s="4"/>
      <c r="K819" s="4"/>
      <c r="M819" s="4"/>
    </row>
    <row r="820" spans="9:13" x14ac:dyDescent="0.25">
      <c r="I820" s="4"/>
      <c r="J820" s="4"/>
      <c r="K820" s="4"/>
      <c r="M820" s="4"/>
    </row>
    <row r="821" spans="9:13" x14ac:dyDescent="0.25">
      <c r="I821" s="4"/>
      <c r="J821" s="4"/>
      <c r="K821" s="4"/>
      <c r="M821" s="4"/>
    </row>
    <row r="822" spans="9:13" x14ac:dyDescent="0.25">
      <c r="I822" s="4"/>
      <c r="J822" s="4"/>
      <c r="K822" s="4"/>
      <c r="M822" s="4"/>
    </row>
    <row r="823" spans="9:13" x14ac:dyDescent="0.25">
      <c r="I823" s="4"/>
      <c r="J823" s="4"/>
      <c r="K823" s="4"/>
      <c r="M823" s="4"/>
    </row>
    <row r="824" spans="9:13" x14ac:dyDescent="0.25">
      <c r="I824" s="4"/>
      <c r="J824" s="4"/>
      <c r="K824" s="4"/>
      <c r="M824" s="4"/>
    </row>
    <row r="825" spans="9:13" x14ac:dyDescent="0.25">
      <c r="I825" s="4"/>
      <c r="J825" s="4"/>
      <c r="K825" s="4"/>
      <c r="M825" s="4"/>
    </row>
    <row r="826" spans="9:13" x14ac:dyDescent="0.25">
      <c r="I826" s="4"/>
      <c r="J826" s="4"/>
      <c r="K826" s="4"/>
      <c r="M826" s="4"/>
    </row>
    <row r="827" spans="9:13" x14ac:dyDescent="0.25">
      <c r="I827" s="4"/>
      <c r="J827" s="4"/>
      <c r="K827" s="4"/>
      <c r="M827" s="4"/>
    </row>
    <row r="828" spans="9:13" x14ac:dyDescent="0.25">
      <c r="I828" s="4"/>
      <c r="J828" s="4"/>
      <c r="K828" s="4"/>
      <c r="M828" s="4"/>
    </row>
    <row r="829" spans="9:13" x14ac:dyDescent="0.25">
      <c r="I829" s="4"/>
      <c r="J829" s="4"/>
      <c r="K829" s="4"/>
      <c r="M829" s="4"/>
    </row>
    <row r="830" spans="9:13" x14ac:dyDescent="0.25">
      <c r="I830" s="4"/>
      <c r="J830" s="4"/>
      <c r="K830" s="4"/>
      <c r="M830" s="4"/>
    </row>
    <row r="831" spans="9:13" x14ac:dyDescent="0.25">
      <c r="I831" s="4"/>
      <c r="J831" s="4"/>
      <c r="K831" s="4"/>
      <c r="M831" s="4"/>
    </row>
    <row r="832" spans="9:13" x14ac:dyDescent="0.25">
      <c r="I832" s="4"/>
      <c r="J832" s="4"/>
      <c r="K832" s="4"/>
      <c r="M832" s="4"/>
    </row>
    <row r="833" spans="9:13" x14ac:dyDescent="0.25">
      <c r="I833" s="4"/>
      <c r="J833" s="4"/>
      <c r="K833" s="4"/>
      <c r="M833" s="4"/>
    </row>
    <row r="834" spans="9:13" x14ac:dyDescent="0.25">
      <c r="I834" s="4"/>
      <c r="J834" s="4"/>
      <c r="K834" s="4"/>
      <c r="M834" s="4"/>
    </row>
    <row r="835" spans="9:13" x14ac:dyDescent="0.25">
      <c r="I835" s="4"/>
      <c r="J835" s="4"/>
      <c r="K835" s="4"/>
      <c r="M835" s="4"/>
    </row>
    <row r="836" spans="9:13" x14ac:dyDescent="0.25">
      <c r="I836" s="4"/>
      <c r="J836" s="4"/>
      <c r="K836" s="4"/>
      <c r="M836" s="4"/>
    </row>
    <row r="837" spans="9:13" x14ac:dyDescent="0.25">
      <c r="I837" s="4"/>
      <c r="J837" s="4"/>
      <c r="K837" s="4"/>
      <c r="M837" s="4"/>
    </row>
    <row r="838" spans="9:13" x14ac:dyDescent="0.25">
      <c r="I838" s="4"/>
      <c r="J838" s="4"/>
      <c r="K838" s="4"/>
      <c r="M838" s="4"/>
    </row>
    <row r="839" spans="9:13" x14ac:dyDescent="0.25">
      <c r="I839" s="4"/>
      <c r="J839" s="4"/>
      <c r="K839" s="4"/>
      <c r="M839" s="4"/>
    </row>
    <row r="840" spans="9:13" x14ac:dyDescent="0.25">
      <c r="I840" s="4"/>
      <c r="J840" s="4"/>
      <c r="K840" s="4"/>
      <c r="M840" s="4"/>
    </row>
    <row r="841" spans="9:13" x14ac:dyDescent="0.25">
      <c r="I841" s="4"/>
      <c r="J841" s="4"/>
      <c r="K841" s="4"/>
      <c r="M841" s="4"/>
    </row>
    <row r="842" spans="9:13" x14ac:dyDescent="0.25">
      <c r="I842" s="4"/>
      <c r="J842" s="4"/>
      <c r="K842" s="4"/>
      <c r="M842" s="4"/>
    </row>
    <row r="843" spans="9:13" x14ac:dyDescent="0.25">
      <c r="I843" s="4"/>
      <c r="J843" s="4"/>
      <c r="K843" s="4"/>
      <c r="M843" s="4"/>
    </row>
    <row r="844" spans="9:13" x14ac:dyDescent="0.25">
      <c r="I844" s="4"/>
      <c r="J844" s="4"/>
      <c r="K844" s="4"/>
      <c r="M844" s="4"/>
    </row>
    <row r="845" spans="9:13" x14ac:dyDescent="0.25">
      <c r="I845" s="4"/>
      <c r="J845" s="4"/>
      <c r="K845" s="4"/>
      <c r="M845" s="4"/>
    </row>
    <row r="846" spans="9:13" x14ac:dyDescent="0.25">
      <c r="I846" s="4"/>
      <c r="J846" s="4"/>
      <c r="K846" s="4"/>
      <c r="M846" s="4"/>
    </row>
    <row r="847" spans="9:13" x14ac:dyDescent="0.25">
      <c r="I847" s="4"/>
      <c r="J847" s="4"/>
      <c r="K847" s="4"/>
      <c r="M847" s="4"/>
    </row>
    <row r="848" spans="9:13" x14ac:dyDescent="0.25">
      <c r="I848" s="4"/>
      <c r="J848" s="4"/>
      <c r="K848" s="4"/>
      <c r="M848" s="4"/>
    </row>
    <row r="849" spans="9:13" x14ac:dyDescent="0.25">
      <c r="I849" s="4"/>
      <c r="J849" s="4"/>
      <c r="K849" s="4"/>
      <c r="M849" s="4"/>
    </row>
    <row r="850" spans="9:13" x14ac:dyDescent="0.25">
      <c r="I850" s="4"/>
      <c r="J850" s="4"/>
      <c r="K850" s="4"/>
      <c r="M850" s="4"/>
    </row>
    <row r="851" spans="9:13" x14ac:dyDescent="0.25">
      <c r="I851" s="4"/>
      <c r="J851" s="4"/>
      <c r="K851" s="4"/>
      <c r="M851" s="4"/>
    </row>
    <row r="852" spans="9:13" x14ac:dyDescent="0.25">
      <c r="I852" s="4"/>
      <c r="J852" s="4"/>
      <c r="K852" s="4"/>
      <c r="M852" s="4"/>
    </row>
    <row r="853" spans="9:13" x14ac:dyDescent="0.25">
      <c r="I853" s="4"/>
      <c r="J853" s="4"/>
      <c r="K853" s="4"/>
      <c r="M853" s="4"/>
    </row>
    <row r="854" spans="9:13" x14ac:dyDescent="0.25">
      <c r="I854" s="4"/>
      <c r="J854" s="4"/>
      <c r="K854" s="4"/>
      <c r="M854" s="4"/>
    </row>
    <row r="855" spans="9:13" x14ac:dyDescent="0.25">
      <c r="I855" s="4"/>
      <c r="J855" s="4"/>
      <c r="K855" s="4"/>
      <c r="M855" s="4"/>
    </row>
    <row r="856" spans="9:13" x14ac:dyDescent="0.25">
      <c r="I856" s="4"/>
      <c r="J856" s="4"/>
      <c r="K856" s="4"/>
      <c r="M856" s="4"/>
    </row>
    <row r="857" spans="9:13" x14ac:dyDescent="0.25">
      <c r="I857" s="4"/>
      <c r="J857" s="4"/>
      <c r="K857" s="4"/>
      <c r="M857" s="4"/>
    </row>
    <row r="858" spans="9:13" x14ac:dyDescent="0.25">
      <c r="I858" s="4"/>
      <c r="J858" s="4"/>
      <c r="K858" s="4"/>
      <c r="M858" s="4"/>
    </row>
    <row r="859" spans="9:13" x14ac:dyDescent="0.25">
      <c r="I859" s="4"/>
      <c r="J859" s="4"/>
      <c r="K859" s="4"/>
      <c r="M859" s="4"/>
    </row>
    <row r="860" spans="9:13" x14ac:dyDescent="0.25">
      <c r="I860" s="4"/>
      <c r="J860" s="4"/>
      <c r="K860" s="4"/>
      <c r="M860" s="4"/>
    </row>
    <row r="861" spans="9:13" x14ac:dyDescent="0.25">
      <c r="I861" s="4"/>
      <c r="J861" s="4"/>
      <c r="K861" s="4"/>
      <c r="M861" s="4"/>
    </row>
    <row r="862" spans="9:13" x14ac:dyDescent="0.25">
      <c r="I862" s="4"/>
      <c r="J862" s="4"/>
      <c r="K862" s="4"/>
      <c r="M862" s="4"/>
    </row>
    <row r="863" spans="9:13" x14ac:dyDescent="0.25">
      <c r="I863" s="4"/>
      <c r="J863" s="4"/>
      <c r="K863" s="4"/>
      <c r="M863" s="4"/>
    </row>
    <row r="864" spans="9:13" x14ac:dyDescent="0.25">
      <c r="I864" s="4"/>
      <c r="J864" s="4"/>
      <c r="K864" s="4"/>
      <c r="M864" s="4"/>
    </row>
    <row r="865" spans="9:13" x14ac:dyDescent="0.25">
      <c r="I865" s="4"/>
      <c r="J865" s="4"/>
      <c r="K865" s="4"/>
      <c r="M865" s="4"/>
    </row>
    <row r="866" spans="9:13" x14ac:dyDescent="0.25">
      <c r="I866" s="4"/>
      <c r="J866" s="4"/>
      <c r="K866" s="4"/>
      <c r="M866" s="4"/>
    </row>
    <row r="867" spans="9:13" x14ac:dyDescent="0.25">
      <c r="I867" s="4"/>
      <c r="J867" s="4"/>
      <c r="K867" s="4"/>
      <c r="M867" s="4"/>
    </row>
    <row r="868" spans="9:13" x14ac:dyDescent="0.25">
      <c r="I868" s="4"/>
      <c r="J868" s="4"/>
      <c r="K868" s="4"/>
      <c r="M868" s="4"/>
    </row>
    <row r="869" spans="9:13" x14ac:dyDescent="0.25">
      <c r="I869" s="4"/>
      <c r="J869" s="4"/>
      <c r="K869" s="4"/>
      <c r="M869" s="4"/>
    </row>
    <row r="870" spans="9:13" x14ac:dyDescent="0.25">
      <c r="I870" s="4"/>
      <c r="J870" s="4"/>
      <c r="K870" s="4"/>
      <c r="M870" s="4"/>
    </row>
    <row r="871" spans="9:13" x14ac:dyDescent="0.25">
      <c r="I871" s="4"/>
      <c r="J871" s="4"/>
      <c r="K871" s="4"/>
      <c r="M871" s="4"/>
    </row>
    <row r="872" spans="9:13" x14ac:dyDescent="0.25">
      <c r="I872" s="4"/>
      <c r="J872" s="4"/>
      <c r="K872" s="4"/>
      <c r="M872" s="4"/>
    </row>
    <row r="873" spans="9:13" x14ac:dyDescent="0.25">
      <c r="I873" s="4"/>
      <c r="J873" s="4"/>
      <c r="K873" s="4"/>
      <c r="M873" s="4"/>
    </row>
    <row r="874" spans="9:13" x14ac:dyDescent="0.25">
      <c r="I874" s="4"/>
      <c r="J874" s="4"/>
      <c r="K874" s="4"/>
      <c r="M874" s="4"/>
    </row>
    <row r="875" spans="9:13" x14ac:dyDescent="0.25">
      <c r="I875" s="4"/>
      <c r="J875" s="4"/>
      <c r="K875" s="4"/>
      <c r="M875" s="4"/>
    </row>
    <row r="876" spans="9:13" x14ac:dyDescent="0.25">
      <c r="I876" s="4"/>
      <c r="J876" s="4"/>
      <c r="K876" s="4"/>
      <c r="M876" s="4"/>
    </row>
    <row r="877" spans="9:13" x14ac:dyDescent="0.25">
      <c r="I877" s="4"/>
      <c r="J877" s="4"/>
      <c r="K877" s="4"/>
      <c r="M877" s="4"/>
    </row>
    <row r="878" spans="9:13" x14ac:dyDescent="0.25">
      <c r="I878" s="4"/>
      <c r="J878" s="4"/>
      <c r="K878" s="4"/>
      <c r="M878" s="4"/>
    </row>
    <row r="879" spans="9:13" x14ac:dyDescent="0.25">
      <c r="I879" s="4"/>
      <c r="J879" s="4"/>
      <c r="K879" s="4"/>
      <c r="M879" s="4"/>
    </row>
    <row r="880" spans="9:13" x14ac:dyDescent="0.25">
      <c r="I880" s="4"/>
      <c r="J880" s="4"/>
      <c r="K880" s="4"/>
      <c r="M880" s="4"/>
    </row>
    <row r="881" spans="9:13" x14ac:dyDescent="0.25">
      <c r="I881" s="4"/>
      <c r="J881" s="4"/>
      <c r="K881" s="4"/>
      <c r="M881" s="4"/>
    </row>
    <row r="882" spans="9:13" x14ac:dyDescent="0.25">
      <c r="I882" s="4"/>
      <c r="J882" s="4"/>
      <c r="K882" s="4"/>
      <c r="M882" s="4"/>
    </row>
    <row r="883" spans="9:13" x14ac:dyDescent="0.25">
      <c r="I883" s="4"/>
      <c r="J883" s="4"/>
      <c r="K883" s="4"/>
      <c r="M883" s="4"/>
    </row>
    <row r="884" spans="9:13" x14ac:dyDescent="0.25">
      <c r="I884" s="4"/>
      <c r="J884" s="4"/>
      <c r="K884" s="4"/>
      <c r="M884" s="4"/>
    </row>
    <row r="885" spans="9:13" x14ac:dyDescent="0.25">
      <c r="I885" s="4"/>
      <c r="J885" s="4"/>
      <c r="K885" s="4"/>
      <c r="M885" s="4"/>
    </row>
    <row r="886" spans="9:13" x14ac:dyDescent="0.25">
      <c r="I886" s="4"/>
      <c r="J886" s="4"/>
      <c r="K886" s="4"/>
      <c r="M886" s="4"/>
    </row>
    <row r="887" spans="9:13" x14ac:dyDescent="0.25">
      <c r="I887" s="4"/>
      <c r="J887" s="4"/>
      <c r="K887" s="4"/>
      <c r="M887" s="4"/>
    </row>
    <row r="888" spans="9:13" x14ac:dyDescent="0.25">
      <c r="I888" s="4"/>
      <c r="J888" s="4"/>
      <c r="K888" s="4"/>
      <c r="M888" s="4"/>
    </row>
    <row r="889" spans="9:13" x14ac:dyDescent="0.25">
      <c r="I889" s="4"/>
      <c r="J889" s="4"/>
      <c r="K889" s="4"/>
      <c r="M889" s="4"/>
    </row>
    <row r="890" spans="9:13" x14ac:dyDescent="0.25">
      <c r="I890" s="4"/>
      <c r="J890" s="4"/>
      <c r="K890" s="4"/>
      <c r="M890" s="4"/>
    </row>
    <row r="891" spans="9:13" x14ac:dyDescent="0.25">
      <c r="I891" s="4"/>
      <c r="J891" s="4"/>
      <c r="K891" s="4"/>
      <c r="M891" s="4"/>
    </row>
    <row r="892" spans="9:13" x14ac:dyDescent="0.25">
      <c r="I892" s="4"/>
      <c r="J892" s="4"/>
      <c r="K892" s="4"/>
      <c r="M892" s="4"/>
    </row>
    <row r="893" spans="9:13" x14ac:dyDescent="0.25">
      <c r="I893" s="4"/>
      <c r="J893" s="4"/>
      <c r="K893" s="4"/>
      <c r="M893" s="4"/>
    </row>
    <row r="894" spans="9:13" x14ac:dyDescent="0.25">
      <c r="I894" s="4"/>
      <c r="J894" s="4"/>
      <c r="K894" s="4"/>
      <c r="M894" s="4"/>
    </row>
    <row r="895" spans="9:13" x14ac:dyDescent="0.25">
      <c r="I895" s="4"/>
      <c r="J895" s="4"/>
      <c r="K895" s="4"/>
      <c r="M895" s="4"/>
    </row>
    <row r="896" spans="9:13" x14ac:dyDescent="0.25">
      <c r="I896" s="4"/>
      <c r="J896" s="4"/>
      <c r="K896" s="4"/>
      <c r="M896" s="4"/>
    </row>
    <row r="897" spans="9:13" x14ac:dyDescent="0.25">
      <c r="I897" s="4"/>
      <c r="J897" s="4"/>
      <c r="K897" s="4"/>
      <c r="M897" s="4"/>
    </row>
    <row r="898" spans="9:13" x14ac:dyDescent="0.25">
      <c r="I898" s="4"/>
      <c r="J898" s="4"/>
      <c r="K898" s="4"/>
      <c r="M898" s="4"/>
    </row>
    <row r="899" spans="9:13" x14ac:dyDescent="0.25">
      <c r="I899" s="4"/>
      <c r="J899" s="4"/>
      <c r="K899" s="4"/>
      <c r="M899" s="4"/>
    </row>
    <row r="900" spans="9:13" x14ac:dyDescent="0.25">
      <c r="I900" s="4"/>
      <c r="J900" s="4"/>
      <c r="K900" s="4"/>
      <c r="M900" s="4"/>
    </row>
    <row r="901" spans="9:13" x14ac:dyDescent="0.25">
      <c r="I901" s="4"/>
      <c r="J901" s="4"/>
      <c r="K901" s="4"/>
      <c r="M901" s="4"/>
    </row>
    <row r="902" spans="9:13" x14ac:dyDescent="0.25">
      <c r="I902" s="4"/>
      <c r="J902" s="4"/>
      <c r="K902" s="4"/>
      <c r="M902" s="4"/>
    </row>
    <row r="903" spans="9:13" x14ac:dyDescent="0.25">
      <c r="I903" s="4"/>
      <c r="J903" s="4"/>
      <c r="K903" s="4"/>
      <c r="M903" s="4"/>
    </row>
    <row r="904" spans="9:13" x14ac:dyDescent="0.25">
      <c r="I904" s="4"/>
      <c r="J904" s="4"/>
      <c r="K904" s="4"/>
      <c r="M904" s="4"/>
    </row>
    <row r="905" spans="9:13" x14ac:dyDescent="0.25">
      <c r="I905" s="4"/>
      <c r="J905" s="4"/>
      <c r="K905" s="4"/>
      <c r="M905" s="4"/>
    </row>
    <row r="906" spans="9:13" x14ac:dyDescent="0.25">
      <c r="I906" s="4"/>
      <c r="J906" s="4"/>
      <c r="K906" s="4"/>
      <c r="M906" s="4"/>
    </row>
    <row r="907" spans="9:13" x14ac:dyDescent="0.25">
      <c r="I907" s="4"/>
      <c r="J907" s="4"/>
      <c r="K907" s="4"/>
      <c r="M907" s="4"/>
    </row>
    <row r="908" spans="9:13" x14ac:dyDescent="0.25">
      <c r="I908" s="4"/>
      <c r="J908" s="4"/>
      <c r="K908" s="4"/>
      <c r="M908" s="4"/>
    </row>
    <row r="909" spans="9:13" x14ac:dyDescent="0.25">
      <c r="I909" s="4"/>
      <c r="J909" s="4"/>
      <c r="K909" s="4"/>
      <c r="M909" s="4"/>
    </row>
    <row r="910" spans="9:13" x14ac:dyDescent="0.25">
      <c r="I910" s="4"/>
      <c r="J910" s="4"/>
      <c r="K910" s="4"/>
      <c r="M910" s="4"/>
    </row>
    <row r="911" spans="9:13" x14ac:dyDescent="0.25">
      <c r="I911" s="4"/>
      <c r="J911" s="4"/>
      <c r="K911" s="4"/>
      <c r="M911" s="4"/>
    </row>
    <row r="912" spans="9:13" x14ac:dyDescent="0.25">
      <c r="I912" s="4"/>
      <c r="J912" s="4"/>
      <c r="K912" s="4"/>
      <c r="M912" s="4"/>
    </row>
    <row r="913" spans="9:13" x14ac:dyDescent="0.25">
      <c r="I913" s="4"/>
      <c r="J913" s="4"/>
      <c r="K913" s="4"/>
      <c r="M913" s="4"/>
    </row>
    <row r="914" spans="9:13" x14ac:dyDescent="0.25">
      <c r="I914" s="4"/>
      <c r="J914" s="4"/>
      <c r="K914" s="4"/>
      <c r="M914" s="4"/>
    </row>
    <row r="915" spans="9:13" x14ac:dyDescent="0.25">
      <c r="I915" s="4"/>
      <c r="J915" s="4"/>
      <c r="K915" s="4"/>
      <c r="M915" s="4"/>
    </row>
    <row r="916" spans="9:13" x14ac:dyDescent="0.25">
      <c r="I916" s="4"/>
      <c r="J916" s="4"/>
      <c r="K916" s="4"/>
      <c r="M916" s="4"/>
    </row>
    <row r="917" spans="9:13" x14ac:dyDescent="0.25">
      <c r="I917" s="4"/>
      <c r="J917" s="4"/>
      <c r="K917" s="4"/>
      <c r="M917" s="4"/>
    </row>
    <row r="918" spans="9:13" x14ac:dyDescent="0.25">
      <c r="I918" s="4"/>
      <c r="J918" s="4"/>
      <c r="K918" s="4"/>
      <c r="M918" s="4"/>
    </row>
    <row r="919" spans="9:13" x14ac:dyDescent="0.25">
      <c r="I919" s="4"/>
      <c r="J919" s="4"/>
      <c r="K919" s="4"/>
      <c r="M919" s="4"/>
    </row>
    <row r="920" spans="9:13" x14ac:dyDescent="0.25">
      <c r="I920" s="4"/>
      <c r="J920" s="4"/>
      <c r="K920" s="4"/>
      <c r="M920" s="4"/>
    </row>
    <row r="921" spans="9:13" x14ac:dyDescent="0.25">
      <c r="I921" s="4"/>
      <c r="J921" s="4"/>
      <c r="K921" s="4"/>
      <c r="M921" s="4"/>
    </row>
    <row r="922" spans="9:13" x14ac:dyDescent="0.25">
      <c r="I922" s="4"/>
      <c r="J922" s="4"/>
      <c r="K922" s="4"/>
      <c r="M922" s="4"/>
    </row>
    <row r="923" spans="9:13" x14ac:dyDescent="0.25">
      <c r="I923" s="4"/>
      <c r="J923" s="4"/>
      <c r="K923" s="4"/>
      <c r="M923" s="4"/>
    </row>
    <row r="924" spans="9:13" x14ac:dyDescent="0.25">
      <c r="I924" s="4"/>
      <c r="J924" s="4"/>
      <c r="K924" s="4"/>
      <c r="M924" s="4"/>
    </row>
    <row r="925" spans="9:13" x14ac:dyDescent="0.25">
      <c r="I925" s="4"/>
      <c r="J925" s="4"/>
      <c r="K925" s="4"/>
      <c r="M925" s="4"/>
    </row>
    <row r="926" spans="9:13" x14ac:dyDescent="0.25">
      <c r="I926" s="4"/>
      <c r="J926" s="4"/>
      <c r="K926" s="4"/>
      <c r="M926" s="4"/>
    </row>
    <row r="927" spans="9:13" x14ac:dyDescent="0.25">
      <c r="I927" s="4"/>
      <c r="J927" s="4"/>
      <c r="K927" s="4"/>
      <c r="M927" s="4"/>
    </row>
    <row r="928" spans="9:13" x14ac:dyDescent="0.25">
      <c r="I928" s="4"/>
      <c r="J928" s="4"/>
      <c r="K928" s="4"/>
      <c r="M928" s="4"/>
    </row>
    <row r="929" spans="9:13" x14ac:dyDescent="0.25">
      <c r="I929" s="4"/>
      <c r="J929" s="4"/>
      <c r="K929" s="4"/>
      <c r="M929" s="4"/>
    </row>
    <row r="930" spans="9:13" x14ac:dyDescent="0.25">
      <c r="I930" s="4"/>
      <c r="J930" s="4"/>
      <c r="K930" s="4"/>
      <c r="M930" s="4"/>
    </row>
    <row r="931" spans="9:13" x14ac:dyDescent="0.25">
      <c r="I931" s="4"/>
      <c r="J931" s="4"/>
      <c r="K931" s="4"/>
      <c r="M931" s="4"/>
    </row>
    <row r="932" spans="9:13" x14ac:dyDescent="0.25">
      <c r="I932" s="4"/>
      <c r="J932" s="4"/>
      <c r="K932" s="4"/>
      <c r="M932" s="4"/>
    </row>
    <row r="933" spans="9:13" x14ac:dyDescent="0.25">
      <c r="I933" s="4"/>
      <c r="J933" s="4"/>
      <c r="K933" s="4"/>
      <c r="M933" s="4"/>
    </row>
    <row r="934" spans="9:13" x14ac:dyDescent="0.25">
      <c r="I934" s="4"/>
      <c r="J934" s="4"/>
      <c r="K934" s="4"/>
      <c r="M934" s="4"/>
    </row>
    <row r="935" spans="9:13" x14ac:dyDescent="0.25">
      <c r="I935" s="4"/>
      <c r="J935" s="4"/>
      <c r="K935" s="4"/>
      <c r="M935" s="4"/>
    </row>
    <row r="936" spans="9:13" x14ac:dyDescent="0.25">
      <c r="I936" s="4"/>
      <c r="J936" s="4"/>
      <c r="K936" s="4"/>
      <c r="M936" s="4"/>
    </row>
    <row r="937" spans="9:13" x14ac:dyDescent="0.25">
      <c r="I937" s="4"/>
      <c r="J937" s="4"/>
      <c r="K937" s="4"/>
      <c r="M937" s="4"/>
    </row>
    <row r="938" spans="9:13" x14ac:dyDescent="0.25">
      <c r="I938" s="4"/>
      <c r="J938" s="4"/>
      <c r="K938" s="4"/>
      <c r="M938" s="4"/>
    </row>
    <row r="939" spans="9:13" x14ac:dyDescent="0.25">
      <c r="I939" s="4"/>
      <c r="J939" s="4"/>
      <c r="K939" s="4"/>
      <c r="M939" s="4"/>
    </row>
    <row r="940" spans="9:13" x14ac:dyDescent="0.25">
      <c r="I940" s="4"/>
      <c r="J940" s="4"/>
      <c r="K940" s="4"/>
      <c r="M940" s="4"/>
    </row>
    <row r="941" spans="9:13" x14ac:dyDescent="0.25">
      <c r="I941" s="4"/>
      <c r="J941" s="4"/>
      <c r="K941" s="4"/>
      <c r="M941" s="4"/>
    </row>
    <row r="942" spans="9:13" x14ac:dyDescent="0.25">
      <c r="I942" s="4"/>
      <c r="J942" s="4"/>
      <c r="K942" s="4"/>
      <c r="M942" s="4"/>
    </row>
    <row r="943" spans="9:13" x14ac:dyDescent="0.25">
      <c r="I943" s="4"/>
      <c r="J943" s="4"/>
      <c r="K943" s="4"/>
      <c r="M943" s="4"/>
    </row>
    <row r="944" spans="9:13" x14ac:dyDescent="0.25">
      <c r="I944" s="4"/>
      <c r="J944" s="4"/>
      <c r="K944" s="4"/>
      <c r="M944" s="4"/>
    </row>
    <row r="945" spans="9:13" x14ac:dyDescent="0.25">
      <c r="I945" s="4"/>
      <c r="J945" s="4"/>
      <c r="K945" s="4"/>
      <c r="M945" s="4"/>
    </row>
    <row r="946" spans="9:13" x14ac:dyDescent="0.25">
      <c r="I946" s="4"/>
      <c r="J946" s="4"/>
      <c r="K946" s="4"/>
      <c r="M946" s="4"/>
    </row>
    <row r="947" spans="9:13" x14ac:dyDescent="0.25">
      <c r="I947" s="4"/>
      <c r="J947" s="4"/>
      <c r="K947" s="4"/>
      <c r="M947" s="4"/>
    </row>
    <row r="948" spans="9:13" x14ac:dyDescent="0.25">
      <c r="I948" s="4"/>
      <c r="J948" s="4"/>
      <c r="K948" s="4"/>
      <c r="M948" s="4"/>
    </row>
    <row r="949" spans="9:13" x14ac:dyDescent="0.25">
      <c r="I949" s="4"/>
      <c r="J949" s="4"/>
      <c r="K949" s="4"/>
      <c r="M949" s="4"/>
    </row>
    <row r="950" spans="9:13" x14ac:dyDescent="0.25">
      <c r="I950" s="4"/>
      <c r="J950" s="4"/>
      <c r="K950" s="4"/>
      <c r="M950" s="4"/>
    </row>
    <row r="951" spans="9:13" x14ac:dyDescent="0.25">
      <c r="I951" s="4"/>
      <c r="J951" s="4"/>
      <c r="K951" s="4"/>
      <c r="M951" s="4"/>
    </row>
    <row r="952" spans="9:13" x14ac:dyDescent="0.25">
      <c r="I952" s="4"/>
      <c r="J952" s="4"/>
      <c r="K952" s="4"/>
      <c r="M952" s="4"/>
    </row>
    <row r="953" spans="9:13" x14ac:dyDescent="0.25">
      <c r="I953" s="4"/>
      <c r="J953" s="4"/>
      <c r="K953" s="4"/>
      <c r="M953" s="4"/>
    </row>
    <row r="954" spans="9:13" x14ac:dyDescent="0.25">
      <c r="I954" s="4"/>
      <c r="J954" s="4"/>
      <c r="K954" s="4"/>
      <c r="M954" s="4"/>
    </row>
    <row r="955" spans="9:13" x14ac:dyDescent="0.25">
      <c r="I955" s="4"/>
      <c r="J955" s="4"/>
      <c r="K955" s="4"/>
      <c r="M955" s="4"/>
    </row>
    <row r="956" spans="9:13" x14ac:dyDescent="0.25">
      <c r="I956" s="4"/>
      <c r="J956" s="4"/>
      <c r="K956" s="4"/>
      <c r="M956" s="4"/>
    </row>
    <row r="957" spans="9:13" x14ac:dyDescent="0.25">
      <c r="I957" s="4"/>
      <c r="J957" s="4"/>
      <c r="K957" s="4"/>
      <c r="M957" s="4"/>
    </row>
    <row r="958" spans="9:13" x14ac:dyDescent="0.25">
      <c r="I958" s="4"/>
      <c r="J958" s="4"/>
      <c r="K958" s="4"/>
      <c r="M958" s="4"/>
    </row>
    <row r="959" spans="9:13" x14ac:dyDescent="0.25">
      <c r="I959" s="4"/>
      <c r="J959" s="4"/>
      <c r="K959" s="4"/>
      <c r="M959" s="4"/>
    </row>
    <row r="960" spans="9:13" x14ac:dyDescent="0.25">
      <c r="I960" s="4"/>
      <c r="J960" s="4"/>
      <c r="K960" s="4"/>
      <c r="M960" s="4"/>
    </row>
    <row r="961" spans="9:13" x14ac:dyDescent="0.25">
      <c r="I961" s="4"/>
      <c r="J961" s="4"/>
      <c r="K961" s="4"/>
      <c r="M961" s="4"/>
    </row>
    <row r="962" spans="9:13" x14ac:dyDescent="0.25">
      <c r="I962" s="4"/>
      <c r="J962" s="4"/>
      <c r="K962" s="4"/>
      <c r="M962" s="4"/>
    </row>
    <row r="963" spans="9:13" x14ac:dyDescent="0.25">
      <c r="I963" s="4"/>
      <c r="J963" s="4"/>
      <c r="K963" s="4"/>
      <c r="M963" s="4"/>
    </row>
    <row r="964" spans="9:13" x14ac:dyDescent="0.25">
      <c r="I964" s="4"/>
      <c r="J964" s="4"/>
      <c r="K964" s="4"/>
      <c r="M964" s="4"/>
    </row>
    <row r="965" spans="9:13" x14ac:dyDescent="0.25">
      <c r="I965" s="4"/>
      <c r="J965" s="4"/>
      <c r="K965" s="4"/>
      <c r="M965" s="4"/>
    </row>
    <row r="966" spans="9:13" x14ac:dyDescent="0.25">
      <c r="I966" s="4"/>
      <c r="J966" s="4"/>
      <c r="K966" s="4"/>
      <c r="M966" s="4"/>
    </row>
    <row r="967" spans="9:13" x14ac:dyDescent="0.25">
      <c r="I967" s="4"/>
      <c r="J967" s="4"/>
      <c r="K967" s="4"/>
      <c r="M967" s="4"/>
    </row>
    <row r="968" spans="9:13" x14ac:dyDescent="0.25">
      <c r="I968" s="4"/>
      <c r="J968" s="4"/>
      <c r="K968" s="4"/>
      <c r="M968" s="4"/>
    </row>
    <row r="969" spans="9:13" x14ac:dyDescent="0.25">
      <c r="I969" s="4"/>
      <c r="J969" s="4"/>
      <c r="K969" s="4"/>
      <c r="M969" s="4"/>
    </row>
    <row r="970" spans="9:13" x14ac:dyDescent="0.25">
      <c r="I970" s="4"/>
      <c r="J970" s="4"/>
      <c r="K970" s="4"/>
      <c r="M970" s="4"/>
    </row>
    <row r="971" spans="9:13" x14ac:dyDescent="0.25">
      <c r="I971" s="4"/>
      <c r="J971" s="4"/>
      <c r="K971" s="4"/>
      <c r="M971" s="4"/>
    </row>
    <row r="972" spans="9:13" x14ac:dyDescent="0.25">
      <c r="I972" s="4"/>
      <c r="J972" s="4"/>
      <c r="K972" s="4"/>
      <c r="M972" s="4"/>
    </row>
    <row r="973" spans="9:13" x14ac:dyDescent="0.25">
      <c r="I973" s="4"/>
      <c r="J973" s="4"/>
      <c r="K973" s="4"/>
      <c r="M973" s="4"/>
    </row>
    <row r="974" spans="9:13" x14ac:dyDescent="0.25">
      <c r="I974" s="4"/>
      <c r="J974" s="4"/>
      <c r="K974" s="4"/>
      <c r="M974" s="4"/>
    </row>
    <row r="975" spans="9:13" x14ac:dyDescent="0.25">
      <c r="I975" s="4"/>
      <c r="J975" s="4"/>
      <c r="K975" s="4"/>
      <c r="M975" s="4"/>
    </row>
    <row r="976" spans="9:13" x14ac:dyDescent="0.25">
      <c r="I976" s="4"/>
      <c r="J976" s="4"/>
      <c r="K976" s="4"/>
      <c r="M976" s="4"/>
    </row>
    <row r="977" spans="9:13" x14ac:dyDescent="0.25">
      <c r="I977" s="4"/>
      <c r="J977" s="4"/>
      <c r="K977" s="4"/>
      <c r="M977" s="4"/>
    </row>
    <row r="978" spans="9:13" x14ac:dyDescent="0.25">
      <c r="I978" s="4"/>
      <c r="J978" s="4"/>
      <c r="K978" s="4"/>
      <c r="M978" s="4"/>
    </row>
    <row r="979" spans="9:13" x14ac:dyDescent="0.25">
      <c r="I979" s="4"/>
      <c r="J979" s="4"/>
      <c r="K979" s="4"/>
      <c r="M979" s="4"/>
    </row>
    <row r="980" spans="9:13" x14ac:dyDescent="0.25">
      <c r="I980" s="4"/>
      <c r="J980" s="4"/>
      <c r="K980" s="4"/>
      <c r="M980" s="4"/>
    </row>
    <row r="981" spans="9:13" x14ac:dyDescent="0.25">
      <c r="I981" s="4"/>
      <c r="J981" s="4"/>
      <c r="K981" s="4"/>
      <c r="M981" s="4"/>
    </row>
    <row r="982" spans="9:13" x14ac:dyDescent="0.25">
      <c r="I982" s="4"/>
      <c r="J982" s="4"/>
      <c r="K982" s="4"/>
      <c r="M982" s="4"/>
    </row>
    <row r="983" spans="9:13" x14ac:dyDescent="0.25">
      <c r="I983" s="4"/>
      <c r="J983" s="4"/>
      <c r="K983" s="4"/>
      <c r="M983" s="4"/>
    </row>
    <row r="984" spans="9:13" x14ac:dyDescent="0.25">
      <c r="I984" s="4"/>
      <c r="J984" s="4"/>
      <c r="K984" s="4"/>
      <c r="M984" s="4"/>
    </row>
    <row r="985" spans="9:13" x14ac:dyDescent="0.25">
      <c r="I985" s="4"/>
      <c r="J985" s="4"/>
      <c r="K985" s="4"/>
      <c r="M985" s="4"/>
    </row>
    <row r="986" spans="9:13" x14ac:dyDescent="0.25">
      <c r="I986" s="4"/>
      <c r="J986" s="4"/>
      <c r="K986" s="4"/>
      <c r="M986" s="4"/>
    </row>
    <row r="987" spans="9:13" x14ac:dyDescent="0.25">
      <c r="I987" s="4"/>
      <c r="J987" s="4"/>
      <c r="K987" s="4"/>
      <c r="M987" s="4"/>
    </row>
    <row r="988" spans="9:13" x14ac:dyDescent="0.25">
      <c r="I988" s="4"/>
      <c r="J988" s="4"/>
      <c r="K988" s="4"/>
      <c r="M988" s="4"/>
    </row>
    <row r="989" spans="9:13" x14ac:dyDescent="0.25">
      <c r="I989" s="4"/>
      <c r="J989" s="4"/>
      <c r="K989" s="4"/>
      <c r="M989" s="4"/>
    </row>
    <row r="990" spans="9:13" x14ac:dyDescent="0.25">
      <c r="I990" s="4"/>
      <c r="J990" s="4"/>
      <c r="K990" s="4"/>
      <c r="M990" s="4"/>
    </row>
    <row r="991" spans="9:13" x14ac:dyDescent="0.25">
      <c r="I991" s="4"/>
      <c r="J991" s="4"/>
      <c r="K991" s="4"/>
      <c r="M991" s="4"/>
    </row>
    <row r="992" spans="9:13" x14ac:dyDescent="0.25">
      <c r="I992" s="4"/>
      <c r="J992" s="4"/>
      <c r="K992" s="4"/>
      <c r="M992" s="4"/>
    </row>
    <row r="993" spans="9:13" x14ac:dyDescent="0.25">
      <c r="I993" s="4"/>
      <c r="J993" s="4"/>
      <c r="K993" s="4"/>
      <c r="M993" s="4"/>
    </row>
  </sheetData>
  <phoneticPr fontId="10" type="noConversion"/>
  <pageMargins left="0.27559055118110237" right="0.15748031496062992" top="0.43" bottom="0.74803149606299213" header="0" footer="0"/>
  <pageSetup paperSize="9" scale="52" fitToHeight="0" orientation="portrait" r:id="rId1"/>
  <headerFooter>
    <oddHeader>&amp;C&amp;"標楷體,粗體"&amp;14 110年研究成果-專書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5"/>
  <sheetViews>
    <sheetView workbookViewId="0">
      <selection activeCell="A14" sqref="A14"/>
    </sheetView>
  </sheetViews>
  <sheetFormatPr defaultColWidth="11.1796875" defaultRowHeight="15" x14ac:dyDescent="0.25"/>
  <cols>
    <col min="1" max="1" width="9.6328125" customWidth="1"/>
    <col min="2" max="2" width="11.54296875" customWidth="1"/>
    <col min="3" max="3" width="9.90625" customWidth="1"/>
    <col min="4" max="4" width="24.1796875" customWidth="1"/>
    <col min="5" max="5" width="20.54296875" customWidth="1"/>
    <col min="6" max="6" width="16.36328125" customWidth="1"/>
    <col min="7" max="7" width="17.1796875" customWidth="1"/>
    <col min="8" max="8" width="7" customWidth="1"/>
    <col min="9" max="25" width="6.81640625" customWidth="1"/>
  </cols>
  <sheetData>
    <row r="1" spans="1:8" s="1" customFormat="1" ht="28.5" customHeight="1" x14ac:dyDescent="0.25">
      <c r="A1" s="17" t="s">
        <v>968</v>
      </c>
      <c r="B1" s="17" t="s">
        <v>969</v>
      </c>
      <c r="C1" s="17" t="s">
        <v>970</v>
      </c>
      <c r="D1" s="17" t="s">
        <v>983</v>
      </c>
      <c r="E1" s="17" t="s">
        <v>984</v>
      </c>
      <c r="F1" s="17" t="s">
        <v>966</v>
      </c>
      <c r="G1" s="17" t="s">
        <v>985</v>
      </c>
      <c r="H1" s="4"/>
    </row>
    <row r="2" spans="1:8" s="1" customFormat="1" ht="32.4" x14ac:dyDescent="0.25">
      <c r="A2" s="3" t="s">
        <v>742</v>
      </c>
      <c r="B2" s="3" t="s">
        <v>25</v>
      </c>
      <c r="C2" s="3">
        <v>2020</v>
      </c>
      <c r="D2" s="2" t="s">
        <v>743</v>
      </c>
      <c r="E2" s="2" t="s">
        <v>986</v>
      </c>
      <c r="F2" s="19">
        <v>9789866893926</v>
      </c>
      <c r="G2" s="18" t="s">
        <v>980</v>
      </c>
      <c r="H2" s="4"/>
    </row>
    <row r="3" spans="1:8" s="1" customFormat="1" ht="48.6" x14ac:dyDescent="0.25">
      <c r="A3" s="3" t="s">
        <v>742</v>
      </c>
      <c r="B3" s="3" t="s">
        <v>25</v>
      </c>
      <c r="C3" s="3">
        <v>2020</v>
      </c>
      <c r="D3" s="2" t="s">
        <v>744</v>
      </c>
      <c r="E3" s="2" t="s">
        <v>987</v>
      </c>
      <c r="F3" s="19">
        <v>26640317</v>
      </c>
      <c r="G3" s="18" t="s">
        <v>981</v>
      </c>
      <c r="H3" s="4"/>
    </row>
    <row r="4" spans="1:8" s="1" customFormat="1" ht="48.6" x14ac:dyDescent="0.25">
      <c r="A4" s="3" t="s">
        <v>745</v>
      </c>
      <c r="B4" s="3" t="s">
        <v>74</v>
      </c>
      <c r="C4" s="3">
        <v>2020</v>
      </c>
      <c r="D4" s="2" t="s">
        <v>746</v>
      </c>
      <c r="E4" s="2" t="s">
        <v>988</v>
      </c>
      <c r="F4" s="19">
        <v>9789861441849</v>
      </c>
      <c r="G4" s="18" t="s">
        <v>982</v>
      </c>
      <c r="H4" s="4"/>
    </row>
    <row r="5" spans="1:8" ht="15.6" x14ac:dyDescent="0.25">
      <c r="D5" s="8"/>
      <c r="E5" s="8"/>
      <c r="F5" s="8"/>
      <c r="H5" s="8"/>
    </row>
    <row r="6" spans="1:8" ht="15.6" x14ac:dyDescent="0.25">
      <c r="D6" s="8"/>
      <c r="E6" s="8"/>
      <c r="F6" s="8"/>
      <c r="H6" s="8"/>
    </row>
    <row r="7" spans="1:8" ht="15.6" x14ac:dyDescent="0.25">
      <c r="D7" s="8"/>
      <c r="E7" s="8"/>
      <c r="F7" s="8"/>
      <c r="H7" s="8"/>
    </row>
    <row r="8" spans="1:8" ht="15.6" x14ac:dyDescent="0.25">
      <c r="D8" s="8"/>
      <c r="E8" s="8"/>
      <c r="F8" s="8"/>
      <c r="H8" s="8"/>
    </row>
    <row r="9" spans="1:8" ht="15.6" x14ac:dyDescent="0.25">
      <c r="D9" s="8"/>
      <c r="E9" s="8"/>
      <c r="F9" s="8"/>
      <c r="H9" s="8"/>
    </row>
    <row r="10" spans="1:8" ht="15.6" x14ac:dyDescent="0.25">
      <c r="D10" s="8"/>
      <c r="E10" s="8"/>
      <c r="F10" s="8"/>
      <c r="H10" s="8"/>
    </row>
    <row r="11" spans="1:8" ht="15.6" x14ac:dyDescent="0.25">
      <c r="D11" s="8"/>
      <c r="E11" s="8"/>
      <c r="F11" s="8"/>
      <c r="H11" s="8"/>
    </row>
    <row r="12" spans="1:8" ht="15.6" x14ac:dyDescent="0.25">
      <c r="D12" s="8"/>
      <c r="E12" s="8"/>
      <c r="F12" s="8"/>
      <c r="H12" s="8"/>
    </row>
    <row r="13" spans="1:8" ht="15.6" x14ac:dyDescent="0.25">
      <c r="D13" s="8"/>
      <c r="E13" s="8"/>
      <c r="F13" s="8"/>
      <c r="H13" s="8"/>
    </row>
    <row r="14" spans="1:8" ht="15.6" x14ac:dyDescent="0.25">
      <c r="D14" s="8"/>
      <c r="E14" s="8"/>
      <c r="F14" s="8"/>
      <c r="H14" s="8"/>
    </row>
    <row r="15" spans="1:8" ht="15.6" x14ac:dyDescent="0.25">
      <c r="D15" s="8"/>
      <c r="E15" s="8"/>
      <c r="F15" s="8"/>
      <c r="H15" s="8"/>
    </row>
    <row r="16" spans="1:8" ht="15.6" x14ac:dyDescent="0.25">
      <c r="D16" s="8"/>
      <c r="E16" s="8"/>
      <c r="F16" s="8"/>
      <c r="H16" s="8"/>
    </row>
    <row r="17" spans="4:8" ht="15.6" x14ac:dyDescent="0.25">
      <c r="D17" s="8"/>
      <c r="E17" s="8"/>
      <c r="F17" s="8"/>
      <c r="H17" s="8"/>
    </row>
    <row r="18" spans="4:8" ht="15.6" x14ac:dyDescent="0.25">
      <c r="D18" s="8"/>
      <c r="E18" s="8"/>
      <c r="F18" s="8"/>
      <c r="H18" s="8"/>
    </row>
    <row r="19" spans="4:8" ht="15.6" x14ac:dyDescent="0.25">
      <c r="D19" s="8"/>
      <c r="E19" s="8"/>
      <c r="F19" s="8"/>
      <c r="H19" s="8"/>
    </row>
    <row r="20" spans="4:8" ht="15.6" x14ac:dyDescent="0.25">
      <c r="D20" s="8"/>
      <c r="E20" s="8"/>
      <c r="F20" s="8"/>
      <c r="H20" s="8"/>
    </row>
    <row r="21" spans="4:8" ht="15.6" x14ac:dyDescent="0.25">
      <c r="D21" s="8"/>
      <c r="E21" s="8"/>
      <c r="F21" s="8"/>
      <c r="H21" s="8"/>
    </row>
    <row r="22" spans="4:8" ht="15.6" x14ac:dyDescent="0.25">
      <c r="D22" s="8"/>
      <c r="E22" s="8"/>
      <c r="F22" s="8"/>
      <c r="H22" s="8"/>
    </row>
    <row r="23" spans="4:8" ht="15.6" x14ac:dyDescent="0.25">
      <c r="D23" s="8"/>
      <c r="E23" s="8"/>
      <c r="F23" s="8"/>
      <c r="H23" s="8"/>
    </row>
    <row r="24" spans="4:8" ht="15.6" x14ac:dyDescent="0.25">
      <c r="D24" s="8"/>
      <c r="E24" s="8"/>
      <c r="F24" s="8"/>
      <c r="H24" s="8"/>
    </row>
    <row r="25" spans="4:8" ht="15.6" x14ac:dyDescent="0.25">
      <c r="D25" s="8"/>
      <c r="E25" s="8"/>
      <c r="F25" s="8"/>
      <c r="H25" s="8"/>
    </row>
    <row r="26" spans="4:8" ht="15.6" x14ac:dyDescent="0.25">
      <c r="D26" s="8"/>
      <c r="E26" s="8"/>
      <c r="F26" s="8"/>
      <c r="H26" s="8"/>
    </row>
    <row r="27" spans="4:8" ht="15.6" x14ac:dyDescent="0.25">
      <c r="D27" s="8"/>
      <c r="E27" s="8"/>
      <c r="F27" s="8"/>
      <c r="H27" s="8"/>
    </row>
    <row r="28" spans="4:8" ht="15.6" x14ac:dyDescent="0.25">
      <c r="D28" s="8"/>
      <c r="E28" s="8"/>
      <c r="F28" s="8"/>
      <c r="H28" s="8"/>
    </row>
    <row r="29" spans="4:8" ht="15.6" x14ac:dyDescent="0.25">
      <c r="D29" s="8"/>
      <c r="E29" s="8"/>
      <c r="F29" s="8"/>
      <c r="H29" s="8"/>
    </row>
    <row r="30" spans="4:8" ht="15.6" x14ac:dyDescent="0.25">
      <c r="D30" s="8"/>
      <c r="E30" s="8"/>
      <c r="F30" s="8"/>
      <c r="H30" s="8"/>
    </row>
    <row r="31" spans="4:8" ht="15.6" x14ac:dyDescent="0.25">
      <c r="D31" s="8"/>
      <c r="E31" s="8"/>
      <c r="F31" s="8"/>
      <c r="H31" s="8"/>
    </row>
    <row r="32" spans="4:8" ht="15.6" x14ac:dyDescent="0.25">
      <c r="D32" s="8"/>
      <c r="E32" s="8"/>
      <c r="F32" s="8"/>
      <c r="H32" s="8"/>
    </row>
    <row r="33" spans="4:8" ht="15.6" x14ac:dyDescent="0.25">
      <c r="D33" s="8"/>
      <c r="E33" s="8"/>
      <c r="F33" s="8"/>
      <c r="H33" s="8"/>
    </row>
    <row r="34" spans="4:8" ht="15.6" x14ac:dyDescent="0.25">
      <c r="D34" s="8"/>
      <c r="E34" s="8"/>
      <c r="F34" s="8"/>
      <c r="H34" s="8"/>
    </row>
    <row r="35" spans="4:8" ht="15.6" x14ac:dyDescent="0.25">
      <c r="D35" s="8"/>
      <c r="E35" s="8"/>
      <c r="F35" s="8"/>
      <c r="H35" s="8"/>
    </row>
    <row r="36" spans="4:8" ht="15.6" x14ac:dyDescent="0.25">
      <c r="D36" s="8"/>
      <c r="E36" s="8"/>
      <c r="F36" s="8"/>
      <c r="H36" s="8"/>
    </row>
    <row r="37" spans="4:8" ht="15.6" x14ac:dyDescent="0.25">
      <c r="D37" s="8"/>
      <c r="E37" s="8"/>
      <c r="F37" s="8"/>
      <c r="H37" s="8"/>
    </row>
    <row r="38" spans="4:8" ht="15.6" x14ac:dyDescent="0.25">
      <c r="D38" s="8"/>
      <c r="E38" s="8"/>
      <c r="F38" s="8"/>
      <c r="H38" s="8"/>
    </row>
    <row r="39" spans="4:8" ht="15.6" x14ac:dyDescent="0.25">
      <c r="D39" s="8"/>
      <c r="E39" s="8"/>
      <c r="F39" s="8"/>
      <c r="H39" s="8"/>
    </row>
    <row r="40" spans="4:8" ht="15.6" x14ac:dyDescent="0.25">
      <c r="D40" s="8"/>
      <c r="E40" s="8"/>
      <c r="F40" s="8"/>
      <c r="H40" s="8"/>
    </row>
    <row r="41" spans="4:8" ht="15.6" x14ac:dyDescent="0.25">
      <c r="D41" s="8"/>
      <c r="E41" s="8"/>
      <c r="F41" s="8"/>
      <c r="H41" s="8"/>
    </row>
    <row r="42" spans="4:8" ht="15.6" x14ac:dyDescent="0.25">
      <c r="D42" s="8"/>
      <c r="E42" s="8"/>
      <c r="F42" s="8"/>
      <c r="H42" s="8"/>
    </row>
    <row r="43" spans="4:8" ht="15.6" x14ac:dyDescent="0.25">
      <c r="D43" s="8"/>
      <c r="E43" s="8"/>
      <c r="F43" s="8"/>
      <c r="H43" s="8"/>
    </row>
    <row r="44" spans="4:8" ht="15.6" x14ac:dyDescent="0.25">
      <c r="D44" s="8"/>
      <c r="E44" s="8"/>
      <c r="F44" s="8"/>
      <c r="H44" s="8"/>
    </row>
    <row r="45" spans="4:8" ht="15.6" x14ac:dyDescent="0.25">
      <c r="D45" s="8"/>
      <c r="E45" s="8"/>
      <c r="F45" s="8"/>
      <c r="H45" s="8"/>
    </row>
    <row r="46" spans="4:8" ht="15.6" x14ac:dyDescent="0.25">
      <c r="D46" s="8"/>
      <c r="E46" s="8"/>
      <c r="F46" s="8"/>
      <c r="H46" s="8"/>
    </row>
    <row r="47" spans="4:8" ht="15.6" x14ac:dyDescent="0.25">
      <c r="D47" s="8"/>
      <c r="E47" s="8"/>
      <c r="F47" s="8"/>
      <c r="H47" s="8"/>
    </row>
    <row r="48" spans="4:8" ht="15.6" x14ac:dyDescent="0.25">
      <c r="D48" s="8"/>
      <c r="E48" s="8"/>
      <c r="F48" s="8"/>
      <c r="H48" s="8"/>
    </row>
    <row r="49" spans="4:8" ht="15.6" x14ac:dyDescent="0.25">
      <c r="D49" s="8"/>
      <c r="E49" s="8"/>
      <c r="F49" s="8"/>
      <c r="H49" s="8"/>
    </row>
    <row r="50" spans="4:8" ht="15.6" x14ac:dyDescent="0.25">
      <c r="D50" s="8"/>
      <c r="E50" s="8"/>
      <c r="F50" s="8"/>
      <c r="H50" s="8"/>
    </row>
    <row r="51" spans="4:8" ht="15.6" x14ac:dyDescent="0.25">
      <c r="D51" s="8"/>
      <c r="E51" s="8"/>
      <c r="F51" s="8"/>
      <c r="H51" s="8"/>
    </row>
    <row r="52" spans="4:8" ht="15.6" x14ac:dyDescent="0.25">
      <c r="D52" s="8"/>
      <c r="E52" s="8"/>
      <c r="F52" s="8"/>
      <c r="H52" s="8"/>
    </row>
    <row r="53" spans="4:8" ht="15.6" x14ac:dyDescent="0.25">
      <c r="D53" s="8"/>
      <c r="E53" s="8"/>
      <c r="F53" s="8"/>
      <c r="H53" s="8"/>
    </row>
    <row r="54" spans="4:8" ht="15.6" x14ac:dyDescent="0.25">
      <c r="D54" s="8"/>
      <c r="E54" s="8"/>
      <c r="F54" s="8"/>
      <c r="H54" s="8"/>
    </row>
    <row r="55" spans="4:8" ht="15.6" x14ac:dyDescent="0.25">
      <c r="D55" s="8"/>
      <c r="E55" s="8"/>
      <c r="F55" s="8"/>
      <c r="H55" s="8"/>
    </row>
    <row r="56" spans="4:8" ht="15.6" x14ac:dyDescent="0.25">
      <c r="D56" s="8"/>
      <c r="E56" s="8"/>
      <c r="F56" s="8"/>
      <c r="H56" s="8"/>
    </row>
    <row r="57" spans="4:8" ht="15.6" x14ac:dyDescent="0.25">
      <c r="D57" s="8"/>
      <c r="E57" s="8"/>
      <c r="F57" s="8"/>
      <c r="H57" s="8"/>
    </row>
    <row r="58" spans="4:8" ht="15.6" x14ac:dyDescent="0.25">
      <c r="D58" s="8"/>
      <c r="E58" s="8"/>
      <c r="F58" s="8"/>
      <c r="H58" s="8"/>
    </row>
    <row r="59" spans="4:8" ht="15.6" x14ac:dyDescent="0.25">
      <c r="D59" s="8"/>
      <c r="E59" s="8"/>
      <c r="F59" s="8"/>
      <c r="H59" s="8"/>
    </row>
    <row r="60" spans="4:8" ht="15.6" x14ac:dyDescent="0.25">
      <c r="D60" s="8"/>
      <c r="E60" s="8"/>
      <c r="F60" s="8"/>
      <c r="H60" s="8"/>
    </row>
    <row r="61" spans="4:8" ht="15.6" x14ac:dyDescent="0.25">
      <c r="D61" s="8"/>
      <c r="E61" s="8"/>
      <c r="F61" s="8"/>
      <c r="H61" s="8"/>
    </row>
    <row r="62" spans="4:8" ht="15.6" x14ac:dyDescent="0.25">
      <c r="D62" s="8"/>
      <c r="E62" s="8"/>
      <c r="F62" s="8"/>
      <c r="H62" s="8"/>
    </row>
    <row r="63" spans="4:8" ht="15.6" x14ac:dyDescent="0.25">
      <c r="D63" s="8"/>
      <c r="E63" s="8"/>
      <c r="F63" s="8"/>
      <c r="H63" s="8"/>
    </row>
    <row r="64" spans="4:8" ht="15.6" x14ac:dyDescent="0.25">
      <c r="D64" s="8"/>
      <c r="E64" s="8"/>
      <c r="F64" s="8"/>
      <c r="H64" s="8"/>
    </row>
    <row r="65" spans="4:8" ht="15.6" x14ac:dyDescent="0.25">
      <c r="D65" s="8"/>
      <c r="E65" s="8"/>
      <c r="F65" s="8"/>
      <c r="H65" s="8"/>
    </row>
    <row r="66" spans="4:8" ht="15.6" x14ac:dyDescent="0.25">
      <c r="D66" s="8"/>
      <c r="E66" s="8"/>
      <c r="F66" s="8"/>
      <c r="H66" s="8"/>
    </row>
    <row r="67" spans="4:8" ht="15.6" x14ac:dyDescent="0.25">
      <c r="D67" s="8"/>
      <c r="E67" s="8"/>
      <c r="F67" s="8"/>
      <c r="H67" s="8"/>
    </row>
    <row r="68" spans="4:8" ht="15.6" x14ac:dyDescent="0.25">
      <c r="D68" s="8"/>
      <c r="E68" s="8"/>
      <c r="F68" s="8"/>
      <c r="H68" s="8"/>
    </row>
    <row r="69" spans="4:8" ht="15.6" x14ac:dyDescent="0.25">
      <c r="D69" s="8"/>
      <c r="E69" s="8"/>
      <c r="F69" s="8"/>
      <c r="H69" s="8"/>
    </row>
    <row r="70" spans="4:8" ht="15.6" x14ac:dyDescent="0.25">
      <c r="D70" s="8"/>
      <c r="E70" s="8"/>
      <c r="F70" s="8"/>
      <c r="H70" s="8"/>
    </row>
    <row r="71" spans="4:8" ht="15.6" x14ac:dyDescent="0.25">
      <c r="D71" s="8"/>
      <c r="E71" s="8"/>
      <c r="F71" s="8"/>
      <c r="H71" s="8"/>
    </row>
    <row r="72" spans="4:8" ht="15.6" x14ac:dyDescent="0.25">
      <c r="D72" s="8"/>
      <c r="E72" s="8"/>
      <c r="F72" s="8"/>
      <c r="H72" s="8"/>
    </row>
    <row r="73" spans="4:8" ht="15.6" x14ac:dyDescent="0.25">
      <c r="D73" s="8"/>
      <c r="E73" s="8"/>
      <c r="F73" s="8"/>
      <c r="H73" s="8"/>
    </row>
    <row r="74" spans="4:8" ht="15.6" x14ac:dyDescent="0.25">
      <c r="D74" s="8"/>
      <c r="E74" s="8"/>
      <c r="F74" s="8"/>
      <c r="H74" s="8"/>
    </row>
    <row r="75" spans="4:8" ht="15.6" x14ac:dyDescent="0.25">
      <c r="D75" s="8"/>
      <c r="E75" s="8"/>
      <c r="F75" s="8"/>
      <c r="H75" s="8"/>
    </row>
    <row r="76" spans="4:8" ht="15.6" x14ac:dyDescent="0.25">
      <c r="D76" s="8"/>
      <c r="E76" s="8"/>
      <c r="F76" s="8"/>
      <c r="H76" s="8"/>
    </row>
    <row r="77" spans="4:8" ht="15.6" x14ac:dyDescent="0.25">
      <c r="D77" s="8"/>
      <c r="E77" s="8"/>
      <c r="F77" s="8"/>
      <c r="H77" s="8"/>
    </row>
    <row r="78" spans="4:8" ht="15.6" x14ac:dyDescent="0.25">
      <c r="D78" s="8"/>
      <c r="E78" s="8"/>
      <c r="F78" s="8"/>
      <c r="H78" s="8"/>
    </row>
    <row r="79" spans="4:8" ht="15.6" x14ac:dyDescent="0.25">
      <c r="D79" s="8"/>
      <c r="E79" s="8"/>
      <c r="F79" s="8"/>
      <c r="H79" s="8"/>
    </row>
    <row r="80" spans="4:8" ht="15.6" x14ac:dyDescent="0.25">
      <c r="D80" s="8"/>
      <c r="E80" s="8"/>
      <c r="F80" s="8"/>
      <c r="H80" s="8"/>
    </row>
    <row r="81" spans="4:8" ht="15.6" x14ac:dyDescent="0.25">
      <c r="D81" s="8"/>
      <c r="E81" s="8"/>
      <c r="F81" s="8"/>
      <c r="H81" s="8"/>
    </row>
    <row r="82" spans="4:8" ht="15.6" x14ac:dyDescent="0.25">
      <c r="D82" s="8"/>
      <c r="E82" s="8"/>
      <c r="F82" s="8"/>
      <c r="H82" s="8"/>
    </row>
    <row r="83" spans="4:8" ht="15.6" x14ac:dyDescent="0.25">
      <c r="D83" s="8"/>
      <c r="E83" s="8"/>
      <c r="F83" s="8"/>
      <c r="H83" s="8"/>
    </row>
    <row r="84" spans="4:8" ht="15.6" x14ac:dyDescent="0.25">
      <c r="D84" s="8"/>
      <c r="E84" s="8"/>
      <c r="F84" s="8"/>
      <c r="H84" s="8"/>
    </row>
    <row r="85" spans="4:8" ht="15.6" x14ac:dyDescent="0.25">
      <c r="D85" s="8"/>
      <c r="E85" s="8"/>
      <c r="F85" s="8"/>
      <c r="H85" s="8"/>
    </row>
    <row r="86" spans="4:8" ht="15.6" x14ac:dyDescent="0.25">
      <c r="D86" s="8"/>
      <c r="E86" s="8"/>
      <c r="F86" s="8"/>
      <c r="H86" s="8"/>
    </row>
    <row r="87" spans="4:8" ht="15.6" x14ac:dyDescent="0.25">
      <c r="D87" s="8"/>
      <c r="E87" s="8"/>
      <c r="F87" s="8"/>
      <c r="H87" s="8"/>
    </row>
    <row r="88" spans="4:8" ht="15.6" x14ac:dyDescent="0.25">
      <c r="D88" s="8"/>
      <c r="E88" s="8"/>
      <c r="F88" s="8"/>
      <c r="H88" s="8"/>
    </row>
    <row r="89" spans="4:8" ht="15.6" x14ac:dyDescent="0.25">
      <c r="D89" s="8"/>
      <c r="E89" s="8"/>
      <c r="F89" s="8"/>
      <c r="H89" s="8"/>
    </row>
    <row r="90" spans="4:8" ht="15.6" x14ac:dyDescent="0.25">
      <c r="D90" s="8"/>
      <c r="E90" s="8"/>
      <c r="F90" s="8"/>
      <c r="H90" s="8"/>
    </row>
    <row r="91" spans="4:8" ht="15.6" x14ac:dyDescent="0.25">
      <c r="D91" s="8"/>
      <c r="E91" s="8"/>
      <c r="F91" s="8"/>
      <c r="H91" s="8"/>
    </row>
    <row r="92" spans="4:8" ht="15.6" x14ac:dyDescent="0.25">
      <c r="D92" s="8"/>
      <c r="E92" s="8"/>
      <c r="F92" s="8"/>
      <c r="H92" s="8"/>
    </row>
    <row r="93" spans="4:8" ht="15.6" x14ac:dyDescent="0.25">
      <c r="D93" s="8"/>
      <c r="E93" s="8"/>
      <c r="F93" s="8"/>
      <c r="H93" s="8"/>
    </row>
    <row r="94" spans="4:8" ht="15.6" x14ac:dyDescent="0.25">
      <c r="D94" s="8"/>
      <c r="E94" s="8"/>
      <c r="F94" s="8"/>
      <c r="H94" s="8"/>
    </row>
    <row r="95" spans="4:8" ht="15.6" x14ac:dyDescent="0.25">
      <c r="D95" s="8"/>
      <c r="E95" s="8"/>
      <c r="F95" s="8"/>
      <c r="H95" s="8"/>
    </row>
    <row r="96" spans="4:8" ht="15.6" x14ac:dyDescent="0.25">
      <c r="D96" s="8"/>
      <c r="E96" s="8"/>
      <c r="F96" s="8"/>
      <c r="H96" s="8"/>
    </row>
    <row r="97" spans="4:8" ht="15.6" x14ac:dyDescent="0.25">
      <c r="D97" s="8"/>
      <c r="E97" s="8"/>
      <c r="F97" s="8"/>
      <c r="H97" s="8"/>
    </row>
    <row r="98" spans="4:8" ht="15.6" x14ac:dyDescent="0.25">
      <c r="D98" s="8"/>
      <c r="E98" s="8"/>
      <c r="F98" s="8"/>
      <c r="H98" s="8"/>
    </row>
    <row r="99" spans="4:8" ht="15.6" x14ac:dyDescent="0.25">
      <c r="D99" s="8"/>
      <c r="E99" s="8"/>
      <c r="F99" s="8"/>
      <c r="H99" s="8"/>
    </row>
    <row r="100" spans="4:8" ht="15.6" x14ac:dyDescent="0.25">
      <c r="D100" s="8"/>
      <c r="E100" s="8"/>
      <c r="F100" s="8"/>
      <c r="H100" s="8"/>
    </row>
    <row r="101" spans="4:8" ht="15.6" x14ac:dyDescent="0.25">
      <c r="D101" s="8"/>
      <c r="E101" s="8"/>
      <c r="F101" s="8"/>
      <c r="H101" s="8"/>
    </row>
    <row r="102" spans="4:8" ht="15.6" x14ac:dyDescent="0.25">
      <c r="D102" s="8"/>
      <c r="E102" s="8"/>
      <c r="F102" s="8"/>
      <c r="H102" s="8"/>
    </row>
    <row r="103" spans="4:8" ht="15.6" x14ac:dyDescent="0.25">
      <c r="D103" s="8"/>
      <c r="E103" s="8"/>
      <c r="F103" s="8"/>
      <c r="H103" s="8"/>
    </row>
    <row r="104" spans="4:8" ht="15.6" x14ac:dyDescent="0.25">
      <c r="D104" s="8"/>
      <c r="E104" s="8"/>
      <c r="F104" s="8"/>
      <c r="H104" s="8"/>
    </row>
    <row r="105" spans="4:8" ht="15.6" x14ac:dyDescent="0.25">
      <c r="D105" s="8"/>
      <c r="E105" s="8"/>
      <c r="F105" s="8"/>
      <c r="H105" s="8"/>
    </row>
    <row r="106" spans="4:8" ht="15.6" x14ac:dyDescent="0.25">
      <c r="D106" s="8"/>
      <c r="E106" s="8"/>
      <c r="F106" s="8"/>
      <c r="H106" s="8"/>
    </row>
    <row r="107" spans="4:8" ht="15.6" x14ac:dyDescent="0.25">
      <c r="D107" s="8"/>
      <c r="E107" s="8"/>
      <c r="F107" s="8"/>
      <c r="H107" s="8"/>
    </row>
    <row r="108" spans="4:8" ht="15.6" x14ac:dyDescent="0.25">
      <c r="D108" s="8"/>
      <c r="E108" s="8"/>
      <c r="F108" s="8"/>
      <c r="H108" s="8"/>
    </row>
    <row r="109" spans="4:8" ht="15.6" x14ac:dyDescent="0.25">
      <c r="D109" s="8"/>
      <c r="E109" s="8"/>
      <c r="F109" s="8"/>
      <c r="H109" s="8"/>
    </row>
    <row r="110" spans="4:8" ht="15.6" x14ac:dyDescent="0.25">
      <c r="D110" s="8"/>
      <c r="E110" s="8"/>
      <c r="F110" s="8"/>
      <c r="H110" s="8"/>
    </row>
    <row r="111" spans="4:8" ht="15.6" x14ac:dyDescent="0.25">
      <c r="D111" s="8"/>
      <c r="E111" s="8"/>
      <c r="F111" s="8"/>
      <c r="H111" s="8"/>
    </row>
    <row r="112" spans="4:8" ht="15.6" x14ac:dyDescent="0.25">
      <c r="D112" s="8"/>
      <c r="E112" s="8"/>
      <c r="F112" s="8"/>
      <c r="H112" s="8"/>
    </row>
    <row r="113" spans="4:8" ht="15.6" x14ac:dyDescent="0.25">
      <c r="D113" s="8"/>
      <c r="E113" s="8"/>
      <c r="F113" s="8"/>
      <c r="H113" s="8"/>
    </row>
    <row r="114" spans="4:8" ht="15.6" x14ac:dyDescent="0.25">
      <c r="D114" s="8"/>
      <c r="E114" s="8"/>
      <c r="F114" s="8"/>
      <c r="H114" s="8"/>
    </row>
    <row r="115" spans="4:8" ht="15.6" x14ac:dyDescent="0.25">
      <c r="D115" s="8"/>
      <c r="E115" s="8"/>
      <c r="F115" s="8"/>
      <c r="H115" s="8"/>
    </row>
    <row r="116" spans="4:8" ht="15.6" x14ac:dyDescent="0.25">
      <c r="D116" s="8"/>
      <c r="E116" s="8"/>
      <c r="F116" s="8"/>
      <c r="H116" s="8"/>
    </row>
    <row r="117" spans="4:8" ht="15.6" x14ac:dyDescent="0.25">
      <c r="D117" s="8"/>
      <c r="E117" s="8"/>
      <c r="F117" s="8"/>
      <c r="H117" s="8"/>
    </row>
    <row r="118" spans="4:8" ht="15.6" x14ac:dyDescent="0.25">
      <c r="D118" s="8"/>
      <c r="E118" s="8"/>
      <c r="F118" s="8"/>
      <c r="H118" s="8"/>
    </row>
    <row r="119" spans="4:8" ht="15.6" x14ac:dyDescent="0.25">
      <c r="D119" s="8"/>
      <c r="E119" s="8"/>
      <c r="F119" s="8"/>
      <c r="H119" s="8"/>
    </row>
    <row r="120" spans="4:8" ht="15.6" x14ac:dyDescent="0.25">
      <c r="D120" s="8"/>
      <c r="E120" s="8"/>
      <c r="F120" s="8"/>
      <c r="H120" s="8"/>
    </row>
    <row r="121" spans="4:8" ht="15.6" x14ac:dyDescent="0.25">
      <c r="D121" s="8"/>
      <c r="E121" s="8"/>
      <c r="F121" s="8"/>
      <c r="H121" s="8"/>
    </row>
    <row r="122" spans="4:8" ht="15.6" x14ac:dyDescent="0.25">
      <c r="D122" s="8"/>
      <c r="E122" s="8"/>
      <c r="F122" s="8"/>
      <c r="H122" s="8"/>
    </row>
    <row r="123" spans="4:8" ht="15.6" x14ac:dyDescent="0.25">
      <c r="D123" s="8"/>
      <c r="E123" s="8"/>
      <c r="F123" s="8"/>
      <c r="H123" s="8"/>
    </row>
    <row r="124" spans="4:8" ht="15.6" x14ac:dyDescent="0.25">
      <c r="D124" s="8"/>
      <c r="E124" s="8"/>
      <c r="F124" s="8"/>
      <c r="H124" s="8"/>
    </row>
    <row r="125" spans="4:8" ht="15.6" x14ac:dyDescent="0.25">
      <c r="D125" s="8"/>
      <c r="E125" s="8"/>
      <c r="F125" s="8"/>
      <c r="H125" s="8"/>
    </row>
    <row r="126" spans="4:8" ht="15.6" x14ac:dyDescent="0.25">
      <c r="D126" s="8"/>
      <c r="E126" s="8"/>
      <c r="F126" s="8"/>
      <c r="H126" s="8"/>
    </row>
    <row r="127" spans="4:8" ht="15.6" x14ac:dyDescent="0.25">
      <c r="D127" s="8"/>
      <c r="E127" s="8"/>
      <c r="F127" s="8"/>
      <c r="H127" s="8"/>
    </row>
    <row r="128" spans="4:8" ht="15.6" x14ac:dyDescent="0.25">
      <c r="D128" s="8"/>
      <c r="E128" s="8"/>
      <c r="F128" s="8"/>
      <c r="H128" s="8"/>
    </row>
    <row r="129" spans="4:8" ht="15.6" x14ac:dyDescent="0.25">
      <c r="D129" s="8"/>
      <c r="E129" s="8"/>
      <c r="F129" s="8"/>
      <c r="H129" s="8"/>
    </row>
    <row r="130" spans="4:8" ht="15.6" x14ac:dyDescent="0.25">
      <c r="D130" s="8"/>
      <c r="E130" s="8"/>
      <c r="F130" s="8"/>
      <c r="H130" s="8"/>
    </row>
    <row r="131" spans="4:8" ht="15.6" x14ac:dyDescent="0.25">
      <c r="D131" s="8"/>
      <c r="E131" s="8"/>
      <c r="F131" s="8"/>
      <c r="H131" s="8"/>
    </row>
    <row r="132" spans="4:8" ht="15.6" x14ac:dyDescent="0.25">
      <c r="D132" s="8"/>
      <c r="E132" s="8"/>
      <c r="F132" s="8"/>
      <c r="H132" s="8"/>
    </row>
    <row r="133" spans="4:8" ht="15.6" x14ac:dyDescent="0.25">
      <c r="D133" s="8"/>
      <c r="E133" s="8"/>
      <c r="F133" s="8"/>
      <c r="H133" s="8"/>
    </row>
    <row r="134" spans="4:8" ht="15.6" x14ac:dyDescent="0.25">
      <c r="D134" s="8"/>
      <c r="E134" s="8"/>
      <c r="F134" s="8"/>
      <c r="H134" s="8"/>
    </row>
    <row r="135" spans="4:8" ht="15.6" x14ac:dyDescent="0.25">
      <c r="D135" s="8"/>
      <c r="E135" s="8"/>
      <c r="F135" s="8"/>
      <c r="H135" s="8"/>
    </row>
    <row r="136" spans="4:8" ht="15.6" x14ac:dyDescent="0.25">
      <c r="D136" s="8"/>
      <c r="E136" s="8"/>
      <c r="F136" s="8"/>
      <c r="H136" s="8"/>
    </row>
    <row r="137" spans="4:8" ht="15.6" x14ac:dyDescent="0.25">
      <c r="D137" s="8"/>
      <c r="E137" s="8"/>
      <c r="F137" s="8"/>
      <c r="H137" s="8"/>
    </row>
    <row r="138" spans="4:8" ht="15.6" x14ac:dyDescent="0.25">
      <c r="D138" s="8"/>
      <c r="E138" s="8"/>
      <c r="F138" s="8"/>
      <c r="H138" s="8"/>
    </row>
    <row r="139" spans="4:8" ht="15.6" x14ac:dyDescent="0.25">
      <c r="D139" s="8"/>
      <c r="E139" s="8"/>
      <c r="F139" s="8"/>
      <c r="H139" s="8"/>
    </row>
    <row r="140" spans="4:8" ht="15.6" x14ac:dyDescent="0.25">
      <c r="D140" s="8"/>
      <c r="E140" s="8"/>
      <c r="F140" s="8"/>
      <c r="H140" s="8"/>
    </row>
    <row r="141" spans="4:8" ht="15.6" x14ac:dyDescent="0.25">
      <c r="D141" s="8"/>
      <c r="E141" s="8"/>
      <c r="F141" s="8"/>
      <c r="H141" s="8"/>
    </row>
    <row r="142" spans="4:8" ht="15.6" x14ac:dyDescent="0.25">
      <c r="D142" s="8"/>
      <c r="E142" s="8"/>
      <c r="F142" s="8"/>
      <c r="H142" s="8"/>
    </row>
    <row r="143" spans="4:8" ht="15.6" x14ac:dyDescent="0.25">
      <c r="D143" s="8"/>
      <c r="E143" s="8"/>
      <c r="F143" s="8"/>
      <c r="H143" s="8"/>
    </row>
    <row r="144" spans="4:8" ht="15.6" x14ac:dyDescent="0.25">
      <c r="D144" s="8"/>
      <c r="E144" s="8"/>
      <c r="F144" s="8"/>
      <c r="H144" s="8"/>
    </row>
    <row r="145" spans="4:8" ht="15.6" x14ac:dyDescent="0.25">
      <c r="D145" s="8"/>
      <c r="E145" s="8"/>
      <c r="F145" s="8"/>
      <c r="H145" s="8"/>
    </row>
    <row r="146" spans="4:8" ht="15.6" x14ac:dyDescent="0.25">
      <c r="D146" s="8"/>
      <c r="E146" s="8"/>
      <c r="F146" s="8"/>
      <c r="H146" s="8"/>
    </row>
    <row r="147" spans="4:8" ht="15.6" x14ac:dyDescent="0.25">
      <c r="D147" s="8"/>
      <c r="E147" s="8"/>
      <c r="F147" s="8"/>
      <c r="H147" s="8"/>
    </row>
    <row r="148" spans="4:8" ht="15.6" x14ac:dyDescent="0.25">
      <c r="D148" s="8"/>
      <c r="E148" s="8"/>
      <c r="F148" s="8"/>
      <c r="H148" s="8"/>
    </row>
    <row r="149" spans="4:8" ht="15.6" x14ac:dyDescent="0.25">
      <c r="D149" s="8"/>
      <c r="E149" s="8"/>
      <c r="F149" s="8"/>
      <c r="H149" s="8"/>
    </row>
    <row r="150" spans="4:8" ht="15.6" x14ac:dyDescent="0.25">
      <c r="D150" s="8"/>
      <c r="E150" s="8"/>
      <c r="F150" s="8"/>
      <c r="H150" s="8"/>
    </row>
    <row r="151" spans="4:8" ht="15.6" x14ac:dyDescent="0.25">
      <c r="D151" s="8"/>
      <c r="E151" s="8"/>
      <c r="F151" s="8"/>
      <c r="H151" s="8"/>
    </row>
    <row r="152" spans="4:8" ht="15.6" x14ac:dyDescent="0.25">
      <c r="D152" s="8"/>
      <c r="E152" s="8"/>
      <c r="F152" s="8"/>
      <c r="H152" s="8"/>
    </row>
    <row r="153" spans="4:8" ht="15.6" x14ac:dyDescent="0.25">
      <c r="D153" s="8"/>
      <c r="E153" s="8"/>
      <c r="F153" s="8"/>
      <c r="H153" s="8"/>
    </row>
    <row r="154" spans="4:8" ht="15.6" x14ac:dyDescent="0.25">
      <c r="D154" s="8"/>
      <c r="E154" s="8"/>
      <c r="F154" s="8"/>
      <c r="H154" s="8"/>
    </row>
    <row r="155" spans="4:8" ht="15.6" x14ac:dyDescent="0.25">
      <c r="D155" s="8"/>
      <c r="E155" s="8"/>
      <c r="F155" s="8"/>
      <c r="H155" s="8"/>
    </row>
    <row r="156" spans="4:8" ht="15.6" x14ac:dyDescent="0.25">
      <c r="D156" s="8"/>
      <c r="E156" s="8"/>
      <c r="F156" s="8"/>
      <c r="H156" s="8"/>
    </row>
    <row r="157" spans="4:8" ht="15.6" x14ac:dyDescent="0.25">
      <c r="D157" s="8"/>
      <c r="E157" s="8"/>
      <c r="F157" s="8"/>
      <c r="H157" s="8"/>
    </row>
    <row r="158" spans="4:8" ht="15.6" x14ac:dyDescent="0.25">
      <c r="D158" s="8"/>
      <c r="E158" s="8"/>
      <c r="F158" s="8"/>
      <c r="H158" s="8"/>
    </row>
    <row r="159" spans="4:8" ht="15.6" x14ac:dyDescent="0.25">
      <c r="D159" s="8"/>
      <c r="E159" s="8"/>
      <c r="F159" s="8"/>
      <c r="H159" s="8"/>
    </row>
    <row r="160" spans="4:8" ht="15.6" x14ac:dyDescent="0.25">
      <c r="D160" s="8"/>
      <c r="E160" s="8"/>
      <c r="F160" s="8"/>
      <c r="H160" s="8"/>
    </row>
    <row r="161" spans="4:8" ht="15.6" x14ac:dyDescent="0.25">
      <c r="D161" s="8"/>
      <c r="E161" s="8"/>
      <c r="F161" s="8"/>
      <c r="H161" s="8"/>
    </row>
    <row r="162" spans="4:8" ht="15.6" x14ac:dyDescent="0.25">
      <c r="D162" s="8"/>
      <c r="E162" s="8"/>
      <c r="F162" s="8"/>
      <c r="H162" s="8"/>
    </row>
    <row r="163" spans="4:8" ht="15.6" x14ac:dyDescent="0.25">
      <c r="D163" s="8"/>
      <c r="E163" s="8"/>
      <c r="F163" s="8"/>
      <c r="H163" s="8"/>
    </row>
    <row r="164" spans="4:8" ht="15.6" x14ac:dyDescent="0.25">
      <c r="D164" s="8"/>
      <c r="E164" s="8"/>
      <c r="F164" s="8"/>
      <c r="H164" s="8"/>
    </row>
    <row r="165" spans="4:8" ht="15.6" x14ac:dyDescent="0.25">
      <c r="D165" s="8"/>
      <c r="E165" s="8"/>
      <c r="F165" s="8"/>
      <c r="H165" s="8"/>
    </row>
    <row r="166" spans="4:8" ht="15.6" x14ac:dyDescent="0.25">
      <c r="D166" s="8"/>
      <c r="E166" s="8"/>
      <c r="F166" s="8"/>
      <c r="H166" s="8"/>
    </row>
    <row r="167" spans="4:8" ht="15.6" x14ac:dyDescent="0.25">
      <c r="D167" s="8"/>
      <c r="E167" s="8"/>
      <c r="F167" s="8"/>
      <c r="H167" s="8"/>
    </row>
    <row r="168" spans="4:8" ht="15.6" x14ac:dyDescent="0.25">
      <c r="D168" s="8"/>
      <c r="E168" s="8"/>
      <c r="F168" s="8"/>
      <c r="H168" s="8"/>
    </row>
    <row r="169" spans="4:8" ht="15.6" x14ac:dyDescent="0.25">
      <c r="D169" s="8"/>
      <c r="E169" s="8"/>
      <c r="F169" s="8"/>
      <c r="H169" s="8"/>
    </row>
    <row r="170" spans="4:8" ht="15.6" x14ac:dyDescent="0.25">
      <c r="D170" s="8"/>
      <c r="E170" s="8"/>
      <c r="F170" s="8"/>
      <c r="H170" s="8"/>
    </row>
    <row r="171" spans="4:8" ht="15.6" x14ac:dyDescent="0.25">
      <c r="D171" s="8"/>
      <c r="E171" s="8"/>
      <c r="F171" s="8"/>
      <c r="H171" s="8"/>
    </row>
    <row r="172" spans="4:8" ht="15.6" x14ac:dyDescent="0.25">
      <c r="D172" s="8"/>
      <c r="E172" s="8"/>
      <c r="F172" s="8"/>
      <c r="H172" s="8"/>
    </row>
    <row r="173" spans="4:8" ht="15.6" x14ac:dyDescent="0.25">
      <c r="D173" s="8"/>
      <c r="E173" s="8"/>
      <c r="F173" s="8"/>
      <c r="H173" s="8"/>
    </row>
    <row r="174" spans="4:8" ht="15.6" x14ac:dyDescent="0.25">
      <c r="D174" s="8"/>
      <c r="E174" s="8"/>
      <c r="F174" s="8"/>
      <c r="H174" s="8"/>
    </row>
    <row r="175" spans="4:8" ht="15.6" x14ac:dyDescent="0.25">
      <c r="D175" s="8"/>
      <c r="E175" s="8"/>
      <c r="F175" s="8"/>
      <c r="H175" s="8"/>
    </row>
    <row r="176" spans="4:8" ht="15.6" x14ac:dyDescent="0.25">
      <c r="D176" s="8"/>
      <c r="E176" s="8"/>
      <c r="F176" s="8"/>
      <c r="H176" s="8"/>
    </row>
    <row r="177" spans="4:8" ht="15.6" x14ac:dyDescent="0.25">
      <c r="D177" s="8"/>
      <c r="E177" s="8"/>
      <c r="F177" s="8"/>
      <c r="H177" s="8"/>
    </row>
    <row r="178" spans="4:8" ht="15.6" x14ac:dyDescent="0.25">
      <c r="D178" s="8"/>
      <c r="E178" s="8"/>
      <c r="F178" s="8"/>
      <c r="H178" s="8"/>
    </row>
    <row r="179" spans="4:8" ht="15.6" x14ac:dyDescent="0.25">
      <c r="D179" s="8"/>
      <c r="E179" s="8"/>
      <c r="F179" s="8"/>
      <c r="H179" s="8"/>
    </row>
    <row r="180" spans="4:8" ht="15.6" x14ac:dyDescent="0.25">
      <c r="D180" s="8"/>
      <c r="E180" s="8"/>
      <c r="F180" s="8"/>
      <c r="H180" s="8"/>
    </row>
    <row r="181" spans="4:8" ht="15.6" x14ac:dyDescent="0.25">
      <c r="D181" s="8"/>
      <c r="E181" s="8"/>
      <c r="F181" s="8"/>
      <c r="H181" s="8"/>
    </row>
    <row r="182" spans="4:8" ht="15.6" x14ac:dyDescent="0.25">
      <c r="D182" s="8"/>
      <c r="E182" s="8"/>
      <c r="F182" s="8"/>
      <c r="H182" s="8"/>
    </row>
    <row r="183" spans="4:8" ht="15.6" x14ac:dyDescent="0.25">
      <c r="D183" s="8"/>
      <c r="E183" s="8"/>
      <c r="F183" s="8"/>
      <c r="H183" s="8"/>
    </row>
    <row r="184" spans="4:8" ht="15.6" x14ac:dyDescent="0.25">
      <c r="D184" s="8"/>
      <c r="E184" s="8"/>
      <c r="F184" s="8"/>
      <c r="H184" s="8"/>
    </row>
    <row r="185" spans="4:8" ht="15.6" x14ac:dyDescent="0.25">
      <c r="D185" s="8"/>
      <c r="E185" s="8"/>
      <c r="F185" s="8"/>
      <c r="H185" s="8"/>
    </row>
    <row r="186" spans="4:8" ht="15.6" x14ac:dyDescent="0.25">
      <c r="D186" s="8"/>
      <c r="E186" s="8"/>
      <c r="F186" s="8"/>
      <c r="H186" s="8"/>
    </row>
    <row r="187" spans="4:8" ht="15.6" x14ac:dyDescent="0.25">
      <c r="D187" s="8"/>
      <c r="E187" s="8"/>
      <c r="F187" s="8"/>
      <c r="H187" s="8"/>
    </row>
    <row r="188" spans="4:8" ht="15.6" x14ac:dyDescent="0.25">
      <c r="D188" s="8"/>
      <c r="E188" s="8"/>
      <c r="F188" s="8"/>
      <c r="H188" s="8"/>
    </row>
    <row r="189" spans="4:8" ht="15.6" x14ac:dyDescent="0.25">
      <c r="D189" s="8"/>
      <c r="E189" s="8"/>
      <c r="F189" s="8"/>
      <c r="H189" s="8"/>
    </row>
    <row r="190" spans="4:8" ht="15.6" x14ac:dyDescent="0.25">
      <c r="D190" s="8"/>
      <c r="E190" s="8"/>
      <c r="F190" s="8"/>
      <c r="H190" s="8"/>
    </row>
    <row r="191" spans="4:8" ht="15.6" x14ac:dyDescent="0.25">
      <c r="D191" s="8"/>
      <c r="E191" s="8"/>
      <c r="F191" s="8"/>
      <c r="H191" s="8"/>
    </row>
    <row r="192" spans="4:8" ht="15.6" x14ac:dyDescent="0.25">
      <c r="D192" s="8"/>
      <c r="E192" s="8"/>
      <c r="F192" s="8"/>
      <c r="H192" s="8"/>
    </row>
    <row r="193" spans="4:8" ht="15.6" x14ac:dyDescent="0.25">
      <c r="D193" s="8"/>
      <c r="E193" s="8"/>
      <c r="F193" s="8"/>
      <c r="H193" s="8"/>
    </row>
    <row r="194" spans="4:8" ht="15.6" x14ac:dyDescent="0.25">
      <c r="D194" s="8"/>
      <c r="E194" s="8"/>
      <c r="F194" s="8"/>
      <c r="H194" s="8"/>
    </row>
    <row r="195" spans="4:8" ht="15.6" x14ac:dyDescent="0.25">
      <c r="D195" s="8"/>
      <c r="E195" s="8"/>
      <c r="F195" s="8"/>
      <c r="H195" s="8"/>
    </row>
    <row r="196" spans="4:8" ht="15.6" x14ac:dyDescent="0.25">
      <c r="D196" s="8"/>
      <c r="E196" s="8"/>
      <c r="F196" s="8"/>
      <c r="H196" s="8"/>
    </row>
    <row r="197" spans="4:8" ht="15.6" x14ac:dyDescent="0.25">
      <c r="D197" s="8"/>
      <c r="E197" s="8"/>
      <c r="F197" s="8"/>
      <c r="H197" s="8"/>
    </row>
    <row r="198" spans="4:8" ht="15.6" x14ac:dyDescent="0.25">
      <c r="D198" s="8"/>
      <c r="E198" s="8"/>
      <c r="F198" s="8"/>
      <c r="H198" s="8"/>
    </row>
    <row r="199" spans="4:8" ht="15.6" x14ac:dyDescent="0.25">
      <c r="D199" s="8"/>
      <c r="E199" s="8"/>
      <c r="F199" s="8"/>
      <c r="H199" s="8"/>
    </row>
    <row r="200" spans="4:8" ht="15.6" x14ac:dyDescent="0.25">
      <c r="D200" s="8"/>
      <c r="E200" s="8"/>
      <c r="F200" s="8"/>
      <c r="H200" s="8"/>
    </row>
    <row r="201" spans="4:8" ht="15.6" x14ac:dyDescent="0.25">
      <c r="D201" s="8"/>
      <c r="E201" s="8"/>
      <c r="F201" s="8"/>
      <c r="H201" s="8"/>
    </row>
    <row r="202" spans="4:8" ht="15.6" x14ac:dyDescent="0.25">
      <c r="D202" s="8"/>
      <c r="E202" s="8"/>
      <c r="F202" s="8"/>
      <c r="H202" s="8"/>
    </row>
    <row r="203" spans="4:8" ht="15.6" x14ac:dyDescent="0.25">
      <c r="D203" s="8"/>
      <c r="E203" s="8"/>
      <c r="F203" s="8"/>
      <c r="H203" s="8"/>
    </row>
    <row r="204" spans="4:8" ht="15.6" x14ac:dyDescent="0.25">
      <c r="D204" s="8"/>
      <c r="E204" s="8"/>
      <c r="F204" s="8"/>
      <c r="H204" s="8"/>
    </row>
    <row r="205" spans="4:8" ht="15.6" x14ac:dyDescent="0.25">
      <c r="D205" s="8"/>
      <c r="E205" s="8"/>
      <c r="F205" s="8"/>
      <c r="H205" s="8"/>
    </row>
    <row r="206" spans="4:8" ht="15.6" x14ac:dyDescent="0.25">
      <c r="D206" s="8"/>
      <c r="E206" s="8"/>
      <c r="F206" s="8"/>
      <c r="H206" s="8"/>
    </row>
    <row r="207" spans="4:8" ht="15.6" x14ac:dyDescent="0.25">
      <c r="D207" s="8"/>
      <c r="E207" s="8"/>
      <c r="F207" s="8"/>
      <c r="H207" s="8"/>
    </row>
    <row r="208" spans="4:8" ht="15.6" x14ac:dyDescent="0.25">
      <c r="D208" s="8"/>
      <c r="E208" s="8"/>
      <c r="F208" s="8"/>
      <c r="H208" s="8"/>
    </row>
    <row r="209" spans="4:8" ht="15.6" x14ac:dyDescent="0.25">
      <c r="D209" s="8"/>
      <c r="E209" s="8"/>
      <c r="F209" s="8"/>
      <c r="H209" s="8"/>
    </row>
    <row r="210" spans="4:8" ht="15.6" x14ac:dyDescent="0.25">
      <c r="D210" s="8"/>
      <c r="E210" s="8"/>
      <c r="F210" s="8"/>
      <c r="H210" s="8"/>
    </row>
    <row r="211" spans="4:8" ht="15.6" x14ac:dyDescent="0.25">
      <c r="D211" s="8"/>
      <c r="E211" s="8"/>
      <c r="F211" s="8"/>
      <c r="H211" s="8"/>
    </row>
    <row r="212" spans="4:8" ht="15.6" x14ac:dyDescent="0.25">
      <c r="D212" s="8"/>
      <c r="E212" s="8"/>
      <c r="F212" s="8"/>
      <c r="H212" s="8"/>
    </row>
    <row r="213" spans="4:8" ht="15.6" x14ac:dyDescent="0.25">
      <c r="D213" s="8"/>
      <c r="E213" s="8"/>
      <c r="F213" s="8"/>
      <c r="H213" s="8"/>
    </row>
    <row r="214" spans="4:8" ht="15.6" x14ac:dyDescent="0.25">
      <c r="D214" s="8"/>
      <c r="E214" s="8"/>
      <c r="F214" s="8"/>
      <c r="H214" s="8"/>
    </row>
    <row r="215" spans="4:8" ht="15.6" x14ac:dyDescent="0.25">
      <c r="D215" s="8"/>
      <c r="E215" s="8"/>
      <c r="F215" s="8"/>
      <c r="H215" s="8"/>
    </row>
    <row r="216" spans="4:8" ht="15.6" x14ac:dyDescent="0.25">
      <c r="D216" s="8"/>
      <c r="E216" s="8"/>
      <c r="F216" s="8"/>
      <c r="H216" s="8"/>
    </row>
    <row r="217" spans="4:8" ht="15.6" x14ac:dyDescent="0.25">
      <c r="D217" s="8"/>
      <c r="E217" s="8"/>
      <c r="F217" s="8"/>
      <c r="H217" s="8"/>
    </row>
    <row r="218" spans="4:8" ht="15.6" x14ac:dyDescent="0.25">
      <c r="D218" s="8"/>
      <c r="E218" s="8"/>
      <c r="F218" s="8"/>
      <c r="H218" s="8"/>
    </row>
    <row r="219" spans="4:8" ht="15.6" x14ac:dyDescent="0.25">
      <c r="D219" s="8"/>
      <c r="E219" s="8"/>
      <c r="F219" s="8"/>
      <c r="H219" s="8"/>
    </row>
    <row r="220" spans="4:8" ht="15.6" x14ac:dyDescent="0.25">
      <c r="D220" s="8"/>
      <c r="E220" s="8"/>
      <c r="F220" s="8"/>
      <c r="H220" s="8"/>
    </row>
    <row r="221" spans="4:8" ht="15.6" x14ac:dyDescent="0.25">
      <c r="D221" s="8"/>
      <c r="E221" s="8"/>
      <c r="F221" s="8"/>
      <c r="H221" s="8"/>
    </row>
    <row r="222" spans="4:8" ht="15.6" x14ac:dyDescent="0.25">
      <c r="D222" s="8"/>
      <c r="E222" s="8"/>
      <c r="F222" s="8"/>
      <c r="H222" s="8"/>
    </row>
    <row r="223" spans="4:8" ht="15.6" x14ac:dyDescent="0.25">
      <c r="D223" s="8"/>
      <c r="E223" s="8"/>
      <c r="F223" s="8"/>
      <c r="H223" s="8"/>
    </row>
    <row r="224" spans="4:8" ht="15.6" x14ac:dyDescent="0.25">
      <c r="D224" s="8"/>
      <c r="E224" s="8"/>
      <c r="F224" s="8"/>
      <c r="H224" s="8"/>
    </row>
    <row r="225" spans="4:8" ht="15.6" x14ac:dyDescent="0.25">
      <c r="D225" s="8"/>
      <c r="E225" s="8"/>
      <c r="F225" s="8"/>
      <c r="H225" s="8"/>
    </row>
    <row r="226" spans="4:8" ht="15.6" x14ac:dyDescent="0.25">
      <c r="D226" s="8"/>
      <c r="E226" s="8"/>
      <c r="F226" s="8"/>
      <c r="H226" s="8"/>
    </row>
    <row r="227" spans="4:8" ht="15.6" x14ac:dyDescent="0.25">
      <c r="D227" s="8"/>
      <c r="E227" s="8"/>
      <c r="F227" s="8"/>
      <c r="H227" s="8"/>
    </row>
    <row r="228" spans="4:8" ht="15.6" x14ac:dyDescent="0.25">
      <c r="D228" s="8"/>
      <c r="E228" s="8"/>
      <c r="F228" s="8"/>
      <c r="H228" s="8"/>
    </row>
    <row r="229" spans="4:8" ht="15.6" x14ac:dyDescent="0.25">
      <c r="D229" s="8"/>
      <c r="E229" s="8"/>
      <c r="F229" s="8"/>
      <c r="H229" s="8"/>
    </row>
    <row r="230" spans="4:8" ht="15.6" x14ac:dyDescent="0.25">
      <c r="D230" s="8"/>
      <c r="E230" s="8"/>
      <c r="F230" s="8"/>
      <c r="H230" s="8"/>
    </row>
    <row r="231" spans="4:8" ht="15.6" x14ac:dyDescent="0.25">
      <c r="D231" s="8"/>
      <c r="E231" s="8"/>
      <c r="F231" s="8"/>
      <c r="H231" s="8"/>
    </row>
    <row r="232" spans="4:8" ht="15.6" x14ac:dyDescent="0.25">
      <c r="D232" s="8"/>
      <c r="E232" s="8"/>
      <c r="F232" s="8"/>
      <c r="H232" s="8"/>
    </row>
    <row r="233" spans="4:8" ht="15.6" x14ac:dyDescent="0.25">
      <c r="D233" s="8"/>
      <c r="E233" s="8"/>
      <c r="F233" s="8"/>
      <c r="H233" s="8"/>
    </row>
    <row r="234" spans="4:8" ht="15.6" x14ac:dyDescent="0.25">
      <c r="D234" s="8"/>
      <c r="E234" s="8"/>
      <c r="F234" s="8"/>
      <c r="H234" s="8"/>
    </row>
    <row r="235" spans="4:8" ht="15.6" x14ac:dyDescent="0.25">
      <c r="D235" s="8"/>
      <c r="E235" s="8"/>
      <c r="F235" s="8"/>
      <c r="H235" s="8"/>
    </row>
    <row r="236" spans="4:8" ht="15.6" x14ac:dyDescent="0.25">
      <c r="D236" s="8"/>
      <c r="E236" s="8"/>
      <c r="F236" s="8"/>
      <c r="H236" s="8"/>
    </row>
    <row r="237" spans="4:8" ht="15.6" x14ac:dyDescent="0.25">
      <c r="D237" s="8"/>
      <c r="E237" s="8"/>
      <c r="F237" s="8"/>
      <c r="H237" s="8"/>
    </row>
    <row r="238" spans="4:8" ht="15.6" x14ac:dyDescent="0.25">
      <c r="D238" s="8"/>
      <c r="E238" s="8"/>
      <c r="F238" s="8"/>
      <c r="H238" s="8"/>
    </row>
    <row r="239" spans="4:8" ht="15.6" x14ac:dyDescent="0.25">
      <c r="D239" s="8"/>
      <c r="E239" s="8"/>
      <c r="F239" s="8"/>
      <c r="H239" s="8"/>
    </row>
    <row r="240" spans="4:8" ht="15.6" x14ac:dyDescent="0.25">
      <c r="D240" s="8"/>
      <c r="E240" s="8"/>
      <c r="F240" s="8"/>
      <c r="H240" s="8"/>
    </row>
    <row r="241" spans="4:8" ht="15.6" x14ac:dyDescent="0.25">
      <c r="D241" s="8"/>
      <c r="E241" s="8"/>
      <c r="F241" s="8"/>
      <c r="H241" s="8"/>
    </row>
    <row r="242" spans="4:8" ht="15.6" x14ac:dyDescent="0.25">
      <c r="D242" s="8"/>
      <c r="E242" s="8"/>
      <c r="F242" s="8"/>
      <c r="H242" s="8"/>
    </row>
    <row r="243" spans="4:8" ht="15.6" x14ac:dyDescent="0.25">
      <c r="D243" s="8"/>
      <c r="E243" s="8"/>
      <c r="F243" s="8"/>
      <c r="H243" s="8"/>
    </row>
    <row r="244" spans="4:8" ht="15.6" x14ac:dyDescent="0.25">
      <c r="D244" s="8"/>
      <c r="E244" s="8"/>
      <c r="F244" s="8"/>
      <c r="H244" s="8"/>
    </row>
    <row r="245" spans="4:8" ht="15.6" x14ac:dyDescent="0.25">
      <c r="D245" s="8"/>
      <c r="E245" s="8"/>
      <c r="F245" s="8"/>
      <c r="H245" s="8"/>
    </row>
    <row r="246" spans="4:8" ht="15.6" x14ac:dyDescent="0.25">
      <c r="D246" s="8"/>
      <c r="E246" s="8"/>
      <c r="F246" s="8"/>
      <c r="H246" s="8"/>
    </row>
    <row r="247" spans="4:8" ht="15.6" x14ac:dyDescent="0.25">
      <c r="D247" s="8"/>
      <c r="E247" s="8"/>
      <c r="F247" s="8"/>
      <c r="H247" s="8"/>
    </row>
    <row r="248" spans="4:8" ht="15.6" x14ac:dyDescent="0.25">
      <c r="D248" s="8"/>
      <c r="E248" s="8"/>
      <c r="F248" s="8"/>
      <c r="H248" s="8"/>
    </row>
    <row r="249" spans="4:8" ht="15.6" x14ac:dyDescent="0.25">
      <c r="D249" s="8"/>
      <c r="E249" s="8"/>
      <c r="F249" s="8"/>
      <c r="H249" s="8"/>
    </row>
    <row r="250" spans="4:8" ht="15.6" x14ac:dyDescent="0.25">
      <c r="D250" s="8"/>
      <c r="E250" s="8"/>
      <c r="F250" s="8"/>
      <c r="H250" s="8"/>
    </row>
    <row r="251" spans="4:8" ht="15.6" x14ac:dyDescent="0.25">
      <c r="D251" s="8"/>
      <c r="E251" s="8"/>
      <c r="F251" s="8"/>
      <c r="H251" s="8"/>
    </row>
    <row r="252" spans="4:8" ht="15.6" x14ac:dyDescent="0.25">
      <c r="D252" s="8"/>
      <c r="E252" s="8"/>
      <c r="F252" s="8"/>
      <c r="H252" s="8"/>
    </row>
    <row r="253" spans="4:8" ht="15.6" x14ac:dyDescent="0.25">
      <c r="D253" s="8"/>
      <c r="E253" s="8"/>
      <c r="F253" s="8"/>
      <c r="H253" s="8"/>
    </row>
    <row r="254" spans="4:8" ht="15.6" x14ac:dyDescent="0.25">
      <c r="D254" s="8"/>
      <c r="E254" s="8"/>
      <c r="F254" s="8"/>
      <c r="H254" s="8"/>
    </row>
    <row r="255" spans="4:8" ht="15.6" x14ac:dyDescent="0.25">
      <c r="D255" s="8"/>
      <c r="E255" s="8"/>
      <c r="F255" s="8"/>
      <c r="H255" s="8"/>
    </row>
    <row r="256" spans="4:8" ht="15.6" x14ac:dyDescent="0.25">
      <c r="D256" s="8"/>
      <c r="E256" s="8"/>
      <c r="F256" s="8"/>
      <c r="H256" s="8"/>
    </row>
    <row r="257" spans="4:8" ht="15.6" x14ac:dyDescent="0.25">
      <c r="D257" s="8"/>
      <c r="E257" s="8"/>
      <c r="F257" s="8"/>
      <c r="H257" s="8"/>
    </row>
    <row r="258" spans="4:8" ht="15.6" x14ac:dyDescent="0.25">
      <c r="D258" s="8"/>
      <c r="E258" s="8"/>
      <c r="F258" s="8"/>
      <c r="H258" s="8"/>
    </row>
    <row r="259" spans="4:8" ht="15.6" x14ac:dyDescent="0.25">
      <c r="D259" s="8"/>
      <c r="E259" s="8"/>
      <c r="F259" s="8"/>
      <c r="H259" s="8"/>
    </row>
    <row r="260" spans="4:8" ht="15.6" x14ac:dyDescent="0.25">
      <c r="D260" s="8"/>
      <c r="E260" s="8"/>
      <c r="F260" s="8"/>
      <c r="H260" s="8"/>
    </row>
    <row r="261" spans="4:8" ht="15.6" x14ac:dyDescent="0.25">
      <c r="D261" s="8"/>
      <c r="E261" s="8"/>
      <c r="F261" s="8"/>
      <c r="H261" s="8"/>
    </row>
    <row r="262" spans="4:8" ht="15.6" x14ac:dyDescent="0.25">
      <c r="D262" s="8"/>
      <c r="E262" s="8"/>
      <c r="F262" s="8"/>
      <c r="H262" s="8"/>
    </row>
    <row r="263" spans="4:8" ht="15.6" x14ac:dyDescent="0.25">
      <c r="D263" s="8"/>
      <c r="E263" s="8"/>
      <c r="F263" s="8"/>
      <c r="H263" s="8"/>
    </row>
    <row r="264" spans="4:8" ht="15.6" x14ac:dyDescent="0.25">
      <c r="D264" s="8"/>
      <c r="E264" s="8"/>
      <c r="F264" s="8"/>
      <c r="H264" s="8"/>
    </row>
    <row r="265" spans="4:8" ht="15.6" x14ac:dyDescent="0.25">
      <c r="D265" s="8"/>
      <c r="E265" s="8"/>
      <c r="F265" s="8"/>
      <c r="H265" s="8"/>
    </row>
    <row r="266" spans="4:8" ht="15.6" x14ac:dyDescent="0.25">
      <c r="D266" s="8"/>
      <c r="E266" s="8"/>
      <c r="F266" s="8"/>
      <c r="H266" s="8"/>
    </row>
    <row r="267" spans="4:8" ht="15.6" x14ac:dyDescent="0.25">
      <c r="D267" s="8"/>
      <c r="E267" s="8"/>
      <c r="F267" s="8"/>
      <c r="H267" s="8"/>
    </row>
    <row r="268" spans="4:8" ht="15.6" x14ac:dyDescent="0.25">
      <c r="D268" s="8"/>
      <c r="E268" s="8"/>
      <c r="F268" s="8"/>
      <c r="H268" s="8"/>
    </row>
    <row r="269" spans="4:8" ht="15.6" x14ac:dyDescent="0.25">
      <c r="D269" s="8"/>
      <c r="E269" s="8"/>
      <c r="F269" s="8"/>
      <c r="H269" s="8"/>
    </row>
    <row r="270" spans="4:8" ht="15.6" x14ac:dyDescent="0.25">
      <c r="D270" s="8"/>
      <c r="E270" s="8"/>
      <c r="F270" s="8"/>
      <c r="H270" s="8"/>
    </row>
    <row r="271" spans="4:8" ht="15.6" x14ac:dyDescent="0.25">
      <c r="D271" s="8"/>
      <c r="E271" s="8"/>
      <c r="F271" s="8"/>
      <c r="H271" s="8"/>
    </row>
    <row r="272" spans="4:8" ht="15.6" x14ac:dyDescent="0.25">
      <c r="D272" s="8"/>
      <c r="E272" s="8"/>
      <c r="F272" s="8"/>
      <c r="H272" s="8"/>
    </row>
    <row r="273" spans="4:8" ht="15.6" x14ac:dyDescent="0.25">
      <c r="D273" s="8"/>
      <c r="E273" s="8"/>
      <c r="F273" s="8"/>
      <c r="H273" s="8"/>
    </row>
    <row r="274" spans="4:8" ht="15.6" x14ac:dyDescent="0.25">
      <c r="D274" s="8"/>
      <c r="E274" s="8"/>
      <c r="F274" s="8"/>
      <c r="H274" s="8"/>
    </row>
    <row r="275" spans="4:8" ht="15.6" x14ac:dyDescent="0.25">
      <c r="D275" s="8"/>
      <c r="E275" s="8"/>
      <c r="F275" s="8"/>
      <c r="H275" s="8"/>
    </row>
    <row r="276" spans="4:8" ht="15.6" x14ac:dyDescent="0.25">
      <c r="D276" s="8"/>
      <c r="E276" s="8"/>
      <c r="F276" s="8"/>
      <c r="H276" s="8"/>
    </row>
    <row r="277" spans="4:8" ht="15.6" x14ac:dyDescent="0.25">
      <c r="D277" s="8"/>
      <c r="E277" s="8"/>
      <c r="F277" s="8"/>
      <c r="H277" s="8"/>
    </row>
    <row r="278" spans="4:8" ht="15.6" x14ac:dyDescent="0.25">
      <c r="D278" s="8"/>
      <c r="E278" s="8"/>
      <c r="F278" s="8"/>
      <c r="H278" s="8"/>
    </row>
    <row r="279" spans="4:8" ht="15.6" x14ac:dyDescent="0.25">
      <c r="D279" s="8"/>
      <c r="E279" s="8"/>
      <c r="F279" s="8"/>
      <c r="H279" s="8"/>
    </row>
    <row r="280" spans="4:8" ht="15.6" x14ac:dyDescent="0.25">
      <c r="D280" s="8"/>
      <c r="E280" s="8"/>
      <c r="F280" s="8"/>
      <c r="H280" s="8"/>
    </row>
    <row r="281" spans="4:8" ht="15.6" x14ac:dyDescent="0.25">
      <c r="D281" s="8"/>
      <c r="E281" s="8"/>
      <c r="F281" s="8"/>
      <c r="H281" s="8"/>
    </row>
    <row r="282" spans="4:8" ht="15.6" x14ac:dyDescent="0.25">
      <c r="D282" s="8"/>
      <c r="E282" s="8"/>
      <c r="F282" s="8"/>
      <c r="H282" s="8"/>
    </row>
    <row r="283" spans="4:8" ht="15.6" x14ac:dyDescent="0.25">
      <c r="D283" s="8"/>
      <c r="E283" s="8"/>
      <c r="F283" s="8"/>
      <c r="H283" s="8"/>
    </row>
    <row r="284" spans="4:8" ht="15.6" x14ac:dyDescent="0.25">
      <c r="D284" s="8"/>
      <c r="E284" s="8"/>
      <c r="F284" s="8"/>
      <c r="H284" s="8"/>
    </row>
    <row r="285" spans="4:8" ht="15.6" x14ac:dyDescent="0.25">
      <c r="D285" s="8"/>
      <c r="E285" s="8"/>
      <c r="F285" s="8"/>
      <c r="H285" s="8"/>
    </row>
    <row r="286" spans="4:8" ht="15.6" x14ac:dyDescent="0.25">
      <c r="D286" s="8"/>
      <c r="E286" s="8"/>
      <c r="F286" s="8"/>
      <c r="H286" s="8"/>
    </row>
    <row r="287" spans="4:8" ht="15.6" x14ac:dyDescent="0.25">
      <c r="D287" s="8"/>
      <c r="E287" s="8"/>
      <c r="F287" s="8"/>
      <c r="H287" s="8"/>
    </row>
    <row r="288" spans="4:8" ht="15.6" x14ac:dyDescent="0.25">
      <c r="D288" s="8"/>
      <c r="E288" s="8"/>
      <c r="F288" s="8"/>
      <c r="H288" s="8"/>
    </row>
    <row r="289" spans="4:8" ht="15.6" x14ac:dyDescent="0.25">
      <c r="D289" s="8"/>
      <c r="E289" s="8"/>
      <c r="F289" s="8"/>
      <c r="H289" s="8"/>
    </row>
    <row r="290" spans="4:8" ht="15.6" x14ac:dyDescent="0.25">
      <c r="D290" s="8"/>
      <c r="E290" s="8"/>
      <c r="F290" s="8"/>
      <c r="H290" s="8"/>
    </row>
    <row r="291" spans="4:8" ht="15.6" x14ac:dyDescent="0.25">
      <c r="D291" s="8"/>
      <c r="E291" s="8"/>
      <c r="F291" s="8"/>
      <c r="H291" s="8"/>
    </row>
    <row r="292" spans="4:8" ht="15.6" x14ac:dyDescent="0.25">
      <c r="D292" s="8"/>
      <c r="E292" s="8"/>
      <c r="F292" s="8"/>
      <c r="H292" s="8"/>
    </row>
    <row r="293" spans="4:8" ht="15.6" x14ac:dyDescent="0.25">
      <c r="D293" s="8"/>
      <c r="E293" s="8"/>
      <c r="F293" s="8"/>
      <c r="H293" s="8"/>
    </row>
    <row r="294" spans="4:8" ht="15.6" x14ac:dyDescent="0.25">
      <c r="D294" s="8"/>
      <c r="E294" s="8"/>
      <c r="F294" s="8"/>
      <c r="H294" s="8"/>
    </row>
    <row r="295" spans="4:8" ht="15.6" x14ac:dyDescent="0.25">
      <c r="D295" s="8"/>
      <c r="E295" s="8"/>
      <c r="F295" s="8"/>
      <c r="H295" s="8"/>
    </row>
    <row r="296" spans="4:8" ht="15.6" x14ac:dyDescent="0.25">
      <c r="D296" s="8"/>
      <c r="E296" s="8"/>
      <c r="F296" s="8"/>
      <c r="H296" s="8"/>
    </row>
    <row r="297" spans="4:8" ht="15.6" x14ac:dyDescent="0.25">
      <c r="D297" s="8"/>
      <c r="E297" s="8"/>
      <c r="F297" s="8"/>
      <c r="H297" s="8"/>
    </row>
    <row r="298" spans="4:8" ht="15.6" x14ac:dyDescent="0.25">
      <c r="D298" s="8"/>
      <c r="E298" s="8"/>
      <c r="F298" s="8"/>
      <c r="H298" s="8"/>
    </row>
    <row r="299" spans="4:8" ht="15.6" x14ac:dyDescent="0.25">
      <c r="D299" s="8"/>
      <c r="E299" s="8"/>
      <c r="F299" s="8"/>
      <c r="H299" s="8"/>
    </row>
    <row r="300" spans="4:8" ht="15.6" x14ac:dyDescent="0.25">
      <c r="D300" s="8"/>
      <c r="E300" s="8"/>
      <c r="F300" s="8"/>
      <c r="H300" s="8"/>
    </row>
    <row r="301" spans="4:8" ht="15.6" x14ac:dyDescent="0.25">
      <c r="D301" s="8"/>
      <c r="E301" s="8"/>
      <c r="F301" s="8"/>
      <c r="H301" s="8"/>
    </row>
    <row r="302" spans="4:8" ht="15.6" x14ac:dyDescent="0.25">
      <c r="D302" s="8"/>
      <c r="E302" s="8"/>
      <c r="F302" s="8"/>
      <c r="H302" s="8"/>
    </row>
    <row r="303" spans="4:8" ht="15.6" x14ac:dyDescent="0.25">
      <c r="D303" s="8"/>
      <c r="E303" s="8"/>
      <c r="F303" s="8"/>
      <c r="H303" s="8"/>
    </row>
    <row r="304" spans="4:8" ht="15.6" x14ac:dyDescent="0.25">
      <c r="D304" s="8"/>
      <c r="E304" s="8"/>
      <c r="F304" s="8"/>
      <c r="H304" s="8"/>
    </row>
    <row r="305" spans="4:8" ht="15.6" x14ac:dyDescent="0.25">
      <c r="D305" s="8"/>
      <c r="E305" s="8"/>
      <c r="F305" s="8"/>
      <c r="H305" s="8"/>
    </row>
    <row r="306" spans="4:8" ht="15.6" x14ac:dyDescent="0.25">
      <c r="D306" s="8"/>
      <c r="E306" s="8"/>
      <c r="F306" s="8"/>
      <c r="H306" s="8"/>
    </row>
    <row r="307" spans="4:8" ht="15.6" x14ac:dyDescent="0.25">
      <c r="D307" s="8"/>
      <c r="E307" s="8"/>
      <c r="F307" s="8"/>
      <c r="H307" s="8"/>
    </row>
    <row r="308" spans="4:8" ht="15.6" x14ac:dyDescent="0.25">
      <c r="D308" s="8"/>
      <c r="E308" s="8"/>
      <c r="F308" s="8"/>
      <c r="H308" s="8"/>
    </row>
    <row r="309" spans="4:8" ht="15.6" x14ac:dyDescent="0.25">
      <c r="D309" s="8"/>
      <c r="E309" s="8"/>
      <c r="F309" s="8"/>
      <c r="H309" s="8"/>
    </row>
    <row r="310" spans="4:8" ht="15.6" x14ac:dyDescent="0.25">
      <c r="D310" s="8"/>
      <c r="E310" s="8"/>
      <c r="F310" s="8"/>
      <c r="H310" s="8"/>
    </row>
    <row r="311" spans="4:8" ht="15.6" x14ac:dyDescent="0.25">
      <c r="D311" s="8"/>
      <c r="E311" s="8"/>
      <c r="F311" s="8"/>
      <c r="H311" s="8"/>
    </row>
    <row r="312" spans="4:8" ht="15.6" x14ac:dyDescent="0.25">
      <c r="D312" s="8"/>
      <c r="E312" s="8"/>
      <c r="F312" s="8"/>
      <c r="H312" s="8"/>
    </row>
    <row r="313" spans="4:8" ht="15.6" x14ac:dyDescent="0.25">
      <c r="D313" s="8"/>
      <c r="E313" s="8"/>
      <c r="F313" s="8"/>
      <c r="H313" s="8"/>
    </row>
    <row r="314" spans="4:8" ht="15.6" x14ac:dyDescent="0.25">
      <c r="D314" s="8"/>
      <c r="E314" s="8"/>
      <c r="F314" s="8"/>
      <c r="H314" s="8"/>
    </row>
    <row r="315" spans="4:8" ht="15.6" x14ac:dyDescent="0.25">
      <c r="D315" s="8"/>
      <c r="E315" s="8"/>
      <c r="F315" s="8"/>
      <c r="H315" s="8"/>
    </row>
    <row r="316" spans="4:8" ht="15.6" x14ac:dyDescent="0.25">
      <c r="D316" s="8"/>
      <c r="E316" s="8"/>
      <c r="F316" s="8"/>
      <c r="H316" s="8"/>
    </row>
    <row r="317" spans="4:8" ht="15.6" x14ac:dyDescent="0.25">
      <c r="D317" s="8"/>
      <c r="E317" s="8"/>
      <c r="F317" s="8"/>
      <c r="H317" s="8"/>
    </row>
    <row r="318" spans="4:8" ht="15.6" x14ac:dyDescent="0.25">
      <c r="D318" s="8"/>
      <c r="E318" s="8"/>
      <c r="F318" s="8"/>
      <c r="H318" s="8"/>
    </row>
    <row r="319" spans="4:8" ht="15.6" x14ac:dyDescent="0.25">
      <c r="D319" s="8"/>
      <c r="E319" s="8"/>
      <c r="F319" s="8"/>
      <c r="H319" s="8"/>
    </row>
    <row r="320" spans="4:8" ht="15.6" x14ac:dyDescent="0.25">
      <c r="D320" s="8"/>
      <c r="E320" s="8"/>
      <c r="F320" s="8"/>
      <c r="H320" s="8"/>
    </row>
    <row r="321" spans="4:8" ht="15.6" x14ac:dyDescent="0.25">
      <c r="D321" s="8"/>
      <c r="E321" s="8"/>
      <c r="F321" s="8"/>
      <c r="H321" s="8"/>
    </row>
    <row r="322" spans="4:8" ht="15.6" x14ac:dyDescent="0.25">
      <c r="D322" s="8"/>
      <c r="E322" s="8"/>
      <c r="F322" s="8"/>
      <c r="H322" s="8"/>
    </row>
    <row r="323" spans="4:8" ht="15.6" x14ac:dyDescent="0.25">
      <c r="D323" s="8"/>
      <c r="E323" s="8"/>
      <c r="F323" s="8"/>
      <c r="H323" s="8"/>
    </row>
    <row r="324" spans="4:8" ht="15.6" x14ac:dyDescent="0.25">
      <c r="D324" s="8"/>
      <c r="E324" s="8"/>
      <c r="F324" s="8"/>
      <c r="H324" s="8"/>
    </row>
    <row r="325" spans="4:8" ht="15.6" x14ac:dyDescent="0.25">
      <c r="D325" s="8"/>
      <c r="E325" s="8"/>
      <c r="F325" s="8"/>
      <c r="H325" s="8"/>
    </row>
    <row r="326" spans="4:8" ht="15.6" x14ac:dyDescent="0.25">
      <c r="D326" s="8"/>
      <c r="E326" s="8"/>
      <c r="F326" s="8"/>
      <c r="H326" s="8"/>
    </row>
    <row r="327" spans="4:8" ht="15.6" x14ac:dyDescent="0.25">
      <c r="D327" s="8"/>
      <c r="E327" s="8"/>
      <c r="F327" s="8"/>
      <c r="H327" s="8"/>
    </row>
    <row r="328" spans="4:8" ht="15.6" x14ac:dyDescent="0.25">
      <c r="D328" s="8"/>
      <c r="E328" s="8"/>
      <c r="F328" s="8"/>
      <c r="H328" s="8"/>
    </row>
    <row r="329" spans="4:8" ht="15.6" x14ac:dyDescent="0.25">
      <c r="D329" s="8"/>
      <c r="E329" s="8"/>
      <c r="F329" s="8"/>
      <c r="H329" s="8"/>
    </row>
    <row r="330" spans="4:8" ht="15.6" x14ac:dyDescent="0.25">
      <c r="D330" s="8"/>
      <c r="E330" s="8"/>
      <c r="F330" s="8"/>
      <c r="H330" s="8"/>
    </row>
    <row r="331" spans="4:8" ht="15.6" x14ac:dyDescent="0.25">
      <c r="D331" s="8"/>
      <c r="E331" s="8"/>
      <c r="F331" s="8"/>
      <c r="H331" s="8"/>
    </row>
    <row r="332" spans="4:8" ht="15.6" x14ac:dyDescent="0.25">
      <c r="D332" s="8"/>
      <c r="E332" s="8"/>
      <c r="F332" s="8"/>
      <c r="H332" s="8"/>
    </row>
    <row r="333" spans="4:8" ht="15.6" x14ac:dyDescent="0.25">
      <c r="D333" s="8"/>
      <c r="E333" s="8"/>
      <c r="F333" s="8"/>
      <c r="H333" s="8"/>
    </row>
    <row r="334" spans="4:8" ht="15.6" x14ac:dyDescent="0.25">
      <c r="D334" s="8"/>
      <c r="E334" s="8"/>
      <c r="F334" s="8"/>
      <c r="H334" s="8"/>
    </row>
    <row r="335" spans="4:8" ht="15.6" x14ac:dyDescent="0.25">
      <c r="D335" s="8"/>
      <c r="E335" s="8"/>
      <c r="F335" s="8"/>
      <c r="H335" s="8"/>
    </row>
    <row r="336" spans="4:8" ht="15.6" x14ac:dyDescent="0.25">
      <c r="D336" s="8"/>
      <c r="E336" s="8"/>
      <c r="F336" s="8"/>
      <c r="H336" s="8"/>
    </row>
    <row r="337" spans="4:8" ht="15.6" x14ac:dyDescent="0.25">
      <c r="D337" s="8"/>
      <c r="E337" s="8"/>
      <c r="F337" s="8"/>
      <c r="H337" s="8"/>
    </row>
    <row r="338" spans="4:8" ht="15.6" x14ac:dyDescent="0.25">
      <c r="D338" s="8"/>
      <c r="E338" s="8"/>
      <c r="F338" s="8"/>
      <c r="H338" s="8"/>
    </row>
    <row r="339" spans="4:8" ht="15.6" x14ac:dyDescent="0.25">
      <c r="D339" s="8"/>
      <c r="E339" s="8"/>
      <c r="F339" s="8"/>
      <c r="H339" s="8"/>
    </row>
    <row r="340" spans="4:8" ht="15.6" x14ac:dyDescent="0.25">
      <c r="D340" s="8"/>
      <c r="E340" s="8"/>
      <c r="F340" s="8"/>
      <c r="H340" s="8"/>
    </row>
    <row r="341" spans="4:8" ht="15.6" x14ac:dyDescent="0.25">
      <c r="D341" s="8"/>
      <c r="E341" s="8"/>
      <c r="F341" s="8"/>
      <c r="H341" s="8"/>
    </row>
    <row r="342" spans="4:8" ht="15.6" x14ac:dyDescent="0.25">
      <c r="D342" s="8"/>
      <c r="E342" s="8"/>
      <c r="F342" s="8"/>
      <c r="H342" s="8"/>
    </row>
    <row r="343" spans="4:8" ht="15.6" x14ac:dyDescent="0.25">
      <c r="D343" s="8"/>
      <c r="E343" s="8"/>
      <c r="F343" s="8"/>
      <c r="H343" s="8"/>
    </row>
    <row r="344" spans="4:8" ht="15.6" x14ac:dyDescent="0.25">
      <c r="D344" s="8"/>
      <c r="E344" s="8"/>
      <c r="F344" s="8"/>
      <c r="H344" s="8"/>
    </row>
    <row r="345" spans="4:8" ht="15.6" x14ac:dyDescent="0.25">
      <c r="D345" s="8"/>
      <c r="E345" s="8"/>
      <c r="F345" s="8"/>
      <c r="H345" s="8"/>
    </row>
    <row r="346" spans="4:8" ht="15.6" x14ac:dyDescent="0.25">
      <c r="D346" s="8"/>
      <c r="E346" s="8"/>
      <c r="F346" s="8"/>
      <c r="H346" s="8"/>
    </row>
    <row r="347" spans="4:8" ht="15.6" x14ac:dyDescent="0.25">
      <c r="D347" s="8"/>
      <c r="E347" s="8"/>
      <c r="F347" s="8"/>
      <c r="H347" s="8"/>
    </row>
    <row r="348" spans="4:8" ht="15.6" x14ac:dyDescent="0.25">
      <c r="D348" s="8"/>
      <c r="E348" s="8"/>
      <c r="F348" s="8"/>
      <c r="H348" s="8"/>
    </row>
    <row r="349" spans="4:8" ht="15.6" x14ac:dyDescent="0.25">
      <c r="D349" s="8"/>
      <c r="E349" s="8"/>
      <c r="F349" s="8"/>
      <c r="H349" s="8"/>
    </row>
    <row r="350" spans="4:8" ht="15.6" x14ac:dyDescent="0.25">
      <c r="D350" s="8"/>
      <c r="E350" s="8"/>
      <c r="F350" s="8"/>
      <c r="H350" s="8"/>
    </row>
    <row r="351" spans="4:8" ht="15.6" x14ac:dyDescent="0.25">
      <c r="D351" s="8"/>
      <c r="E351" s="8"/>
      <c r="F351" s="8"/>
      <c r="H351" s="8"/>
    </row>
    <row r="352" spans="4:8" ht="15.6" x14ac:dyDescent="0.25">
      <c r="D352" s="8"/>
      <c r="E352" s="8"/>
      <c r="F352" s="8"/>
      <c r="H352" s="8"/>
    </row>
    <row r="353" spans="4:8" ht="15.6" x14ac:dyDescent="0.25">
      <c r="D353" s="8"/>
      <c r="E353" s="8"/>
      <c r="F353" s="8"/>
      <c r="H353" s="8"/>
    </row>
    <row r="354" spans="4:8" ht="15.6" x14ac:dyDescent="0.25">
      <c r="D354" s="8"/>
      <c r="E354" s="8"/>
      <c r="F354" s="8"/>
      <c r="H354" s="8"/>
    </row>
    <row r="355" spans="4:8" ht="15.6" x14ac:dyDescent="0.25">
      <c r="D355" s="8"/>
      <c r="E355" s="8"/>
      <c r="F355" s="8"/>
      <c r="H355" s="8"/>
    </row>
    <row r="356" spans="4:8" ht="15.6" x14ac:dyDescent="0.25">
      <c r="D356" s="8"/>
      <c r="E356" s="8"/>
      <c r="F356" s="8"/>
      <c r="H356" s="8"/>
    </row>
    <row r="357" spans="4:8" ht="15.6" x14ac:dyDescent="0.25">
      <c r="D357" s="8"/>
      <c r="E357" s="8"/>
      <c r="F357" s="8"/>
      <c r="H357" s="8"/>
    </row>
    <row r="358" spans="4:8" ht="15.6" x14ac:dyDescent="0.25">
      <c r="D358" s="8"/>
      <c r="E358" s="8"/>
      <c r="F358" s="8"/>
      <c r="H358" s="8"/>
    </row>
    <row r="359" spans="4:8" ht="15.6" x14ac:dyDescent="0.25">
      <c r="D359" s="8"/>
      <c r="E359" s="8"/>
      <c r="F359" s="8"/>
      <c r="H359" s="8"/>
    </row>
    <row r="360" spans="4:8" ht="15.6" x14ac:dyDescent="0.25">
      <c r="D360" s="8"/>
      <c r="E360" s="8"/>
      <c r="F360" s="8"/>
      <c r="H360" s="8"/>
    </row>
    <row r="361" spans="4:8" ht="15.6" x14ac:dyDescent="0.25">
      <c r="D361" s="8"/>
      <c r="E361" s="8"/>
      <c r="F361" s="8"/>
      <c r="H361" s="8"/>
    </row>
    <row r="362" spans="4:8" ht="15.6" x14ac:dyDescent="0.25">
      <c r="D362" s="8"/>
      <c r="E362" s="8"/>
      <c r="F362" s="8"/>
      <c r="H362" s="8"/>
    </row>
    <row r="363" spans="4:8" ht="15.6" x14ac:dyDescent="0.25">
      <c r="D363" s="8"/>
      <c r="E363" s="8"/>
      <c r="F363" s="8"/>
      <c r="H363" s="8"/>
    </row>
    <row r="364" spans="4:8" ht="15.6" x14ac:dyDescent="0.25">
      <c r="D364" s="8"/>
      <c r="E364" s="8"/>
      <c r="F364" s="8"/>
      <c r="H364" s="8"/>
    </row>
    <row r="365" spans="4:8" ht="15.6" x14ac:dyDescent="0.25">
      <c r="D365" s="8"/>
      <c r="E365" s="8"/>
      <c r="F365" s="8"/>
      <c r="H365" s="8"/>
    </row>
    <row r="366" spans="4:8" ht="15.6" x14ac:dyDescent="0.25">
      <c r="D366" s="8"/>
      <c r="E366" s="8"/>
      <c r="F366" s="8"/>
      <c r="H366" s="8"/>
    </row>
    <row r="367" spans="4:8" ht="15.6" x14ac:dyDescent="0.25">
      <c r="D367" s="8"/>
      <c r="E367" s="8"/>
      <c r="F367" s="8"/>
      <c r="H367" s="8"/>
    </row>
    <row r="368" spans="4:8" ht="15.6" x14ac:dyDescent="0.25">
      <c r="D368" s="8"/>
      <c r="E368" s="8"/>
      <c r="F368" s="8"/>
      <c r="H368" s="8"/>
    </row>
    <row r="369" spans="4:8" ht="15.6" x14ac:dyDescent="0.25">
      <c r="D369" s="8"/>
      <c r="E369" s="8"/>
      <c r="F369" s="8"/>
      <c r="H369" s="8"/>
    </row>
    <row r="370" spans="4:8" ht="15.6" x14ac:dyDescent="0.25">
      <c r="D370" s="8"/>
      <c r="E370" s="8"/>
      <c r="F370" s="8"/>
      <c r="H370" s="8"/>
    </row>
    <row r="371" spans="4:8" ht="15.6" x14ac:dyDescent="0.25">
      <c r="D371" s="8"/>
      <c r="E371" s="8"/>
      <c r="F371" s="8"/>
      <c r="H371" s="8"/>
    </row>
    <row r="372" spans="4:8" ht="15.6" x14ac:dyDescent="0.25">
      <c r="D372" s="8"/>
      <c r="E372" s="8"/>
      <c r="F372" s="8"/>
      <c r="H372" s="8"/>
    </row>
    <row r="373" spans="4:8" ht="15.6" x14ac:dyDescent="0.25">
      <c r="D373" s="8"/>
      <c r="E373" s="8"/>
      <c r="F373" s="8"/>
      <c r="H373" s="8"/>
    </row>
    <row r="374" spans="4:8" ht="15.6" x14ac:dyDescent="0.25">
      <c r="D374" s="8"/>
      <c r="E374" s="8"/>
      <c r="F374" s="8"/>
      <c r="H374" s="8"/>
    </row>
    <row r="375" spans="4:8" ht="15.6" x14ac:dyDescent="0.25">
      <c r="D375" s="8"/>
      <c r="E375" s="8"/>
      <c r="F375" s="8"/>
      <c r="H375" s="8"/>
    </row>
    <row r="376" spans="4:8" ht="15.6" x14ac:dyDescent="0.25">
      <c r="D376" s="8"/>
      <c r="E376" s="8"/>
      <c r="F376" s="8"/>
      <c r="H376" s="8"/>
    </row>
    <row r="377" spans="4:8" ht="15.6" x14ac:dyDescent="0.25">
      <c r="D377" s="8"/>
      <c r="E377" s="8"/>
      <c r="F377" s="8"/>
      <c r="H377" s="8"/>
    </row>
    <row r="378" spans="4:8" ht="15.6" x14ac:dyDescent="0.25">
      <c r="D378" s="8"/>
      <c r="E378" s="8"/>
      <c r="F378" s="8"/>
      <c r="H378" s="8"/>
    </row>
    <row r="379" spans="4:8" ht="15.6" x14ac:dyDescent="0.25">
      <c r="D379" s="8"/>
      <c r="E379" s="8"/>
      <c r="F379" s="8"/>
      <c r="H379" s="8"/>
    </row>
    <row r="380" spans="4:8" ht="15.6" x14ac:dyDescent="0.25">
      <c r="D380" s="8"/>
      <c r="E380" s="8"/>
      <c r="F380" s="8"/>
      <c r="H380" s="8"/>
    </row>
    <row r="381" spans="4:8" ht="15.6" x14ac:dyDescent="0.25">
      <c r="D381" s="8"/>
      <c r="E381" s="8"/>
      <c r="F381" s="8"/>
      <c r="H381" s="8"/>
    </row>
    <row r="382" spans="4:8" ht="15.6" x14ac:dyDescent="0.25">
      <c r="D382" s="8"/>
      <c r="E382" s="8"/>
      <c r="F382" s="8"/>
      <c r="H382" s="8"/>
    </row>
    <row r="383" spans="4:8" ht="15.6" x14ac:dyDescent="0.25">
      <c r="D383" s="8"/>
      <c r="E383" s="8"/>
      <c r="F383" s="8"/>
      <c r="H383" s="8"/>
    </row>
    <row r="384" spans="4:8" ht="15.6" x14ac:dyDescent="0.25">
      <c r="D384" s="8"/>
      <c r="E384" s="8"/>
      <c r="F384" s="8"/>
      <c r="H384" s="8"/>
    </row>
    <row r="385" spans="4:8" ht="15.6" x14ac:dyDescent="0.25">
      <c r="D385" s="8"/>
      <c r="E385" s="8"/>
      <c r="F385" s="8"/>
      <c r="H385" s="8"/>
    </row>
    <row r="386" spans="4:8" ht="15.6" x14ac:dyDescent="0.25">
      <c r="D386" s="8"/>
      <c r="E386" s="8"/>
      <c r="F386" s="8"/>
      <c r="H386" s="8"/>
    </row>
    <row r="387" spans="4:8" ht="15.6" x14ac:dyDescent="0.25">
      <c r="D387" s="8"/>
      <c r="E387" s="8"/>
      <c r="F387" s="8"/>
      <c r="H387" s="8"/>
    </row>
    <row r="388" spans="4:8" ht="15.6" x14ac:dyDescent="0.25">
      <c r="D388" s="8"/>
      <c r="E388" s="8"/>
      <c r="F388" s="8"/>
      <c r="H388" s="8"/>
    </row>
    <row r="389" spans="4:8" ht="15.6" x14ac:dyDescent="0.25">
      <c r="D389" s="8"/>
      <c r="E389" s="8"/>
      <c r="F389" s="8"/>
      <c r="H389" s="8"/>
    </row>
    <row r="390" spans="4:8" ht="15.6" x14ac:dyDescent="0.25">
      <c r="D390" s="8"/>
      <c r="E390" s="8"/>
      <c r="F390" s="8"/>
      <c r="H390" s="8"/>
    </row>
    <row r="391" spans="4:8" ht="15.6" x14ac:dyDescent="0.25">
      <c r="D391" s="8"/>
      <c r="E391" s="8"/>
      <c r="F391" s="8"/>
      <c r="H391" s="8"/>
    </row>
    <row r="392" spans="4:8" ht="15.6" x14ac:dyDescent="0.25">
      <c r="D392" s="8"/>
      <c r="E392" s="8"/>
      <c r="F392" s="8"/>
      <c r="H392" s="8"/>
    </row>
    <row r="393" spans="4:8" ht="15.6" x14ac:dyDescent="0.25">
      <c r="D393" s="8"/>
      <c r="E393" s="8"/>
      <c r="F393" s="8"/>
      <c r="H393" s="8"/>
    </row>
    <row r="394" spans="4:8" ht="15.6" x14ac:dyDescent="0.25">
      <c r="D394" s="8"/>
      <c r="E394" s="8"/>
      <c r="F394" s="8"/>
      <c r="H394" s="8"/>
    </row>
    <row r="395" spans="4:8" ht="15.6" x14ac:dyDescent="0.25">
      <c r="D395" s="8"/>
      <c r="E395" s="8"/>
      <c r="F395" s="8"/>
      <c r="H395" s="8"/>
    </row>
    <row r="396" spans="4:8" ht="15.6" x14ac:dyDescent="0.25">
      <c r="D396" s="8"/>
      <c r="E396" s="8"/>
      <c r="F396" s="8"/>
      <c r="H396" s="8"/>
    </row>
    <row r="397" spans="4:8" ht="15.6" x14ac:dyDescent="0.25">
      <c r="D397" s="8"/>
      <c r="E397" s="8"/>
      <c r="F397" s="8"/>
      <c r="H397" s="8"/>
    </row>
    <row r="398" spans="4:8" ht="15.6" x14ac:dyDescent="0.25">
      <c r="D398" s="8"/>
      <c r="E398" s="8"/>
      <c r="F398" s="8"/>
      <c r="H398" s="8"/>
    </row>
    <row r="399" spans="4:8" ht="15.6" x14ac:dyDescent="0.25">
      <c r="D399" s="8"/>
      <c r="E399" s="8"/>
      <c r="F399" s="8"/>
      <c r="H399" s="8"/>
    </row>
    <row r="400" spans="4:8" ht="15.6" x14ac:dyDescent="0.25">
      <c r="D400" s="8"/>
      <c r="E400" s="8"/>
      <c r="F400" s="8"/>
      <c r="H400" s="8"/>
    </row>
    <row r="401" spans="4:8" ht="15.6" x14ac:dyDescent="0.25">
      <c r="D401" s="8"/>
      <c r="E401" s="8"/>
      <c r="F401" s="8"/>
      <c r="H401" s="8"/>
    </row>
    <row r="402" spans="4:8" ht="15.6" x14ac:dyDescent="0.25">
      <c r="D402" s="8"/>
      <c r="E402" s="8"/>
      <c r="F402" s="8"/>
      <c r="H402" s="8"/>
    </row>
    <row r="403" spans="4:8" ht="15.6" x14ac:dyDescent="0.25">
      <c r="D403" s="8"/>
      <c r="E403" s="8"/>
      <c r="F403" s="8"/>
      <c r="H403" s="8"/>
    </row>
    <row r="404" spans="4:8" ht="15.6" x14ac:dyDescent="0.25">
      <c r="D404" s="8"/>
      <c r="E404" s="8"/>
      <c r="F404" s="8"/>
      <c r="H404" s="8"/>
    </row>
    <row r="405" spans="4:8" ht="15.6" x14ac:dyDescent="0.25">
      <c r="D405" s="8"/>
      <c r="E405" s="8"/>
      <c r="F405" s="8"/>
      <c r="H405" s="8"/>
    </row>
    <row r="406" spans="4:8" ht="15.6" x14ac:dyDescent="0.25">
      <c r="D406" s="8"/>
      <c r="E406" s="8"/>
      <c r="F406" s="8"/>
      <c r="H406" s="8"/>
    </row>
    <row r="407" spans="4:8" ht="15.6" x14ac:dyDescent="0.25">
      <c r="D407" s="8"/>
      <c r="E407" s="8"/>
      <c r="F407" s="8"/>
      <c r="H407" s="8"/>
    </row>
    <row r="408" spans="4:8" ht="15.6" x14ac:dyDescent="0.25">
      <c r="D408" s="8"/>
      <c r="E408" s="8"/>
      <c r="F408" s="8"/>
      <c r="H408" s="8"/>
    </row>
    <row r="409" spans="4:8" ht="15.6" x14ac:dyDescent="0.25">
      <c r="D409" s="8"/>
      <c r="E409" s="8"/>
      <c r="F409" s="8"/>
      <c r="H409" s="8"/>
    </row>
    <row r="410" spans="4:8" ht="15.6" x14ac:dyDescent="0.25">
      <c r="D410" s="8"/>
      <c r="E410" s="8"/>
      <c r="F410" s="8"/>
      <c r="H410" s="8"/>
    </row>
    <row r="411" spans="4:8" ht="15.6" x14ac:dyDescent="0.25">
      <c r="D411" s="8"/>
      <c r="E411" s="8"/>
      <c r="F411" s="8"/>
      <c r="H411" s="8"/>
    </row>
    <row r="412" spans="4:8" ht="15.6" x14ac:dyDescent="0.25">
      <c r="D412" s="8"/>
      <c r="E412" s="8"/>
      <c r="F412" s="8"/>
      <c r="H412" s="8"/>
    </row>
    <row r="413" spans="4:8" ht="15.6" x14ac:dyDescent="0.25">
      <c r="D413" s="8"/>
      <c r="E413" s="8"/>
      <c r="F413" s="8"/>
      <c r="H413" s="8"/>
    </row>
    <row r="414" spans="4:8" ht="15.6" x14ac:dyDescent="0.25">
      <c r="D414" s="8"/>
      <c r="E414" s="8"/>
      <c r="F414" s="8"/>
      <c r="H414" s="8"/>
    </row>
    <row r="415" spans="4:8" ht="15.6" x14ac:dyDescent="0.25">
      <c r="D415" s="8"/>
      <c r="E415" s="8"/>
      <c r="F415" s="8"/>
      <c r="H415" s="8"/>
    </row>
    <row r="416" spans="4:8" ht="15.6" x14ac:dyDescent="0.25">
      <c r="D416" s="8"/>
      <c r="E416" s="8"/>
      <c r="F416" s="8"/>
      <c r="H416" s="8"/>
    </row>
    <row r="417" spans="4:8" ht="15.6" x14ac:dyDescent="0.25">
      <c r="D417" s="8"/>
      <c r="E417" s="8"/>
      <c r="F417" s="8"/>
      <c r="H417" s="8"/>
    </row>
    <row r="418" spans="4:8" ht="15.6" x14ac:dyDescent="0.25">
      <c r="D418" s="8"/>
      <c r="E418" s="8"/>
      <c r="F418" s="8"/>
      <c r="H418" s="8"/>
    </row>
    <row r="419" spans="4:8" ht="15.6" x14ac:dyDescent="0.25">
      <c r="D419" s="8"/>
      <c r="E419" s="8"/>
      <c r="F419" s="8"/>
      <c r="H419" s="8"/>
    </row>
    <row r="420" spans="4:8" ht="15.6" x14ac:dyDescent="0.25">
      <c r="D420" s="8"/>
      <c r="E420" s="8"/>
      <c r="F420" s="8"/>
      <c r="H420" s="8"/>
    </row>
    <row r="421" spans="4:8" ht="15.6" x14ac:dyDescent="0.25">
      <c r="D421" s="8"/>
      <c r="E421" s="8"/>
      <c r="F421" s="8"/>
      <c r="H421" s="8"/>
    </row>
    <row r="422" spans="4:8" ht="15.6" x14ac:dyDescent="0.25">
      <c r="D422" s="8"/>
      <c r="E422" s="8"/>
      <c r="F422" s="8"/>
      <c r="H422" s="8"/>
    </row>
    <row r="423" spans="4:8" ht="15.6" x14ac:dyDescent="0.25">
      <c r="D423" s="8"/>
      <c r="E423" s="8"/>
      <c r="F423" s="8"/>
      <c r="H423" s="8"/>
    </row>
    <row r="424" spans="4:8" ht="15.6" x14ac:dyDescent="0.25">
      <c r="D424" s="8"/>
      <c r="E424" s="8"/>
      <c r="F424" s="8"/>
      <c r="H424" s="8"/>
    </row>
    <row r="425" spans="4:8" ht="15.6" x14ac:dyDescent="0.25">
      <c r="D425" s="8"/>
      <c r="E425" s="8"/>
      <c r="F425" s="8"/>
      <c r="H425" s="8"/>
    </row>
    <row r="426" spans="4:8" ht="15.6" x14ac:dyDescent="0.25">
      <c r="D426" s="8"/>
      <c r="E426" s="8"/>
      <c r="F426" s="8"/>
      <c r="H426" s="8"/>
    </row>
    <row r="427" spans="4:8" ht="15.6" x14ac:dyDescent="0.25">
      <c r="D427" s="8"/>
      <c r="E427" s="8"/>
      <c r="F427" s="8"/>
      <c r="H427" s="8"/>
    </row>
    <row r="428" spans="4:8" ht="15.6" x14ac:dyDescent="0.25">
      <c r="D428" s="8"/>
      <c r="E428" s="8"/>
      <c r="F428" s="8"/>
      <c r="H428" s="8"/>
    </row>
    <row r="429" spans="4:8" ht="15.6" x14ac:dyDescent="0.25">
      <c r="D429" s="8"/>
      <c r="E429" s="8"/>
      <c r="F429" s="8"/>
      <c r="H429" s="8"/>
    </row>
    <row r="430" spans="4:8" ht="15.6" x14ac:dyDescent="0.25">
      <c r="D430" s="8"/>
      <c r="E430" s="8"/>
      <c r="F430" s="8"/>
      <c r="H430" s="8"/>
    </row>
    <row r="431" spans="4:8" ht="15.6" x14ac:dyDescent="0.25">
      <c r="D431" s="8"/>
      <c r="E431" s="8"/>
      <c r="F431" s="8"/>
      <c r="H431" s="8"/>
    </row>
    <row r="432" spans="4:8" ht="15.6" x14ac:dyDescent="0.25">
      <c r="D432" s="8"/>
      <c r="E432" s="8"/>
      <c r="F432" s="8"/>
      <c r="H432" s="8"/>
    </row>
    <row r="433" spans="4:8" ht="15.6" x14ac:dyDescent="0.25">
      <c r="D433" s="8"/>
      <c r="E433" s="8"/>
      <c r="F433" s="8"/>
      <c r="H433" s="8"/>
    </row>
    <row r="434" spans="4:8" ht="15.6" x14ac:dyDescent="0.25">
      <c r="D434" s="8"/>
      <c r="E434" s="8"/>
      <c r="F434" s="8"/>
      <c r="H434" s="8"/>
    </row>
    <row r="435" spans="4:8" ht="15.6" x14ac:dyDescent="0.25">
      <c r="D435" s="8"/>
      <c r="E435" s="8"/>
      <c r="F435" s="8"/>
      <c r="H435" s="8"/>
    </row>
    <row r="436" spans="4:8" ht="15.6" x14ac:dyDescent="0.25">
      <c r="D436" s="8"/>
      <c r="E436" s="8"/>
      <c r="F436" s="8"/>
      <c r="H436" s="8"/>
    </row>
    <row r="437" spans="4:8" ht="15.6" x14ac:dyDescent="0.25">
      <c r="D437" s="8"/>
      <c r="E437" s="8"/>
      <c r="F437" s="8"/>
      <c r="H437" s="8"/>
    </row>
    <row r="438" spans="4:8" ht="15.6" x14ac:dyDescent="0.25">
      <c r="D438" s="8"/>
      <c r="E438" s="8"/>
      <c r="F438" s="8"/>
      <c r="H438" s="8"/>
    </row>
    <row r="439" spans="4:8" ht="15.6" x14ac:dyDescent="0.25">
      <c r="D439" s="8"/>
      <c r="E439" s="8"/>
      <c r="F439" s="8"/>
      <c r="H439" s="8"/>
    </row>
    <row r="440" spans="4:8" ht="15.6" x14ac:dyDescent="0.25">
      <c r="D440" s="8"/>
      <c r="E440" s="8"/>
      <c r="F440" s="8"/>
      <c r="H440" s="8"/>
    </row>
    <row r="441" spans="4:8" ht="15.6" x14ac:dyDescent="0.25">
      <c r="D441" s="8"/>
      <c r="E441" s="8"/>
      <c r="F441" s="8"/>
      <c r="H441" s="8"/>
    </row>
    <row r="442" spans="4:8" ht="15.6" x14ac:dyDescent="0.25">
      <c r="D442" s="8"/>
      <c r="E442" s="8"/>
      <c r="F442" s="8"/>
      <c r="H442" s="8"/>
    </row>
    <row r="443" spans="4:8" ht="15.6" x14ac:dyDescent="0.25">
      <c r="D443" s="8"/>
      <c r="E443" s="8"/>
      <c r="F443" s="8"/>
      <c r="H443" s="8"/>
    </row>
    <row r="444" spans="4:8" ht="15.6" x14ac:dyDescent="0.25">
      <c r="D444" s="8"/>
      <c r="E444" s="8"/>
      <c r="F444" s="8"/>
      <c r="H444" s="8"/>
    </row>
    <row r="445" spans="4:8" ht="15.6" x14ac:dyDescent="0.25">
      <c r="D445" s="8"/>
      <c r="E445" s="8"/>
      <c r="F445" s="8"/>
      <c r="H445" s="8"/>
    </row>
    <row r="446" spans="4:8" ht="15.6" x14ac:dyDescent="0.25">
      <c r="D446" s="8"/>
      <c r="E446" s="8"/>
      <c r="F446" s="8"/>
      <c r="H446" s="8"/>
    </row>
    <row r="447" spans="4:8" ht="15.6" x14ac:dyDescent="0.25">
      <c r="D447" s="8"/>
      <c r="E447" s="8"/>
      <c r="F447" s="8"/>
      <c r="H447" s="8"/>
    </row>
    <row r="448" spans="4:8" ht="15.6" x14ac:dyDescent="0.25">
      <c r="D448" s="8"/>
      <c r="E448" s="8"/>
      <c r="F448" s="8"/>
      <c r="H448" s="8"/>
    </row>
    <row r="449" spans="4:8" ht="15.6" x14ac:dyDescent="0.25">
      <c r="D449" s="8"/>
      <c r="E449" s="8"/>
      <c r="F449" s="8"/>
      <c r="H449" s="8"/>
    </row>
    <row r="450" spans="4:8" ht="15.6" x14ac:dyDescent="0.25">
      <c r="D450" s="8"/>
      <c r="E450" s="8"/>
      <c r="F450" s="8"/>
      <c r="H450" s="8"/>
    </row>
    <row r="451" spans="4:8" ht="15.6" x14ac:dyDescent="0.25">
      <c r="D451" s="8"/>
      <c r="E451" s="8"/>
      <c r="F451" s="8"/>
      <c r="H451" s="8"/>
    </row>
    <row r="452" spans="4:8" ht="15.6" x14ac:dyDescent="0.25">
      <c r="D452" s="8"/>
      <c r="E452" s="8"/>
      <c r="F452" s="8"/>
      <c r="H452" s="8"/>
    </row>
    <row r="453" spans="4:8" ht="15.6" x14ac:dyDescent="0.25">
      <c r="D453" s="8"/>
      <c r="E453" s="8"/>
      <c r="F453" s="8"/>
      <c r="H453" s="8"/>
    </row>
    <row r="454" spans="4:8" ht="15.6" x14ac:dyDescent="0.25">
      <c r="D454" s="8"/>
      <c r="E454" s="8"/>
      <c r="F454" s="8"/>
      <c r="H454" s="8"/>
    </row>
    <row r="455" spans="4:8" ht="15.6" x14ac:dyDescent="0.25">
      <c r="D455" s="8"/>
      <c r="E455" s="8"/>
      <c r="F455" s="8"/>
      <c r="H455" s="8"/>
    </row>
    <row r="456" spans="4:8" ht="15.6" x14ac:dyDescent="0.25">
      <c r="D456" s="8"/>
      <c r="E456" s="8"/>
      <c r="F456" s="8"/>
      <c r="H456" s="8"/>
    </row>
    <row r="457" spans="4:8" ht="15.6" x14ac:dyDescent="0.25">
      <c r="D457" s="8"/>
      <c r="E457" s="8"/>
      <c r="F457" s="8"/>
      <c r="H457" s="8"/>
    </row>
    <row r="458" spans="4:8" ht="15.6" x14ac:dyDescent="0.25">
      <c r="D458" s="8"/>
      <c r="E458" s="8"/>
      <c r="F458" s="8"/>
      <c r="H458" s="8"/>
    </row>
    <row r="459" spans="4:8" ht="15.6" x14ac:dyDescent="0.25">
      <c r="D459" s="8"/>
      <c r="E459" s="8"/>
      <c r="F459" s="8"/>
      <c r="H459" s="8"/>
    </row>
    <row r="460" spans="4:8" ht="15.6" x14ac:dyDescent="0.25">
      <c r="D460" s="8"/>
      <c r="E460" s="8"/>
      <c r="F460" s="8"/>
      <c r="H460" s="8"/>
    </row>
    <row r="461" spans="4:8" ht="15.6" x14ac:dyDescent="0.25">
      <c r="D461" s="8"/>
      <c r="E461" s="8"/>
      <c r="F461" s="8"/>
      <c r="H461" s="8"/>
    </row>
    <row r="462" spans="4:8" ht="15.6" x14ac:dyDescent="0.25">
      <c r="D462" s="8"/>
      <c r="E462" s="8"/>
      <c r="F462" s="8"/>
      <c r="H462" s="8"/>
    </row>
    <row r="463" spans="4:8" ht="15.6" x14ac:dyDescent="0.25">
      <c r="D463" s="8"/>
      <c r="E463" s="8"/>
      <c r="F463" s="8"/>
      <c r="H463" s="8"/>
    </row>
    <row r="464" spans="4:8" ht="15.6" x14ac:dyDescent="0.25">
      <c r="D464" s="8"/>
      <c r="E464" s="8"/>
      <c r="F464" s="8"/>
      <c r="H464" s="8"/>
    </row>
    <row r="465" spans="4:8" ht="15.6" x14ac:dyDescent="0.25">
      <c r="D465" s="8"/>
      <c r="E465" s="8"/>
      <c r="F465" s="8"/>
      <c r="H465" s="8"/>
    </row>
    <row r="466" spans="4:8" ht="15.6" x14ac:dyDescent="0.25">
      <c r="D466" s="8"/>
      <c r="E466" s="8"/>
      <c r="F466" s="8"/>
      <c r="H466" s="8"/>
    </row>
    <row r="467" spans="4:8" ht="15.6" x14ac:dyDescent="0.25">
      <c r="D467" s="8"/>
      <c r="E467" s="8"/>
      <c r="F467" s="8"/>
      <c r="H467" s="8"/>
    </row>
    <row r="468" spans="4:8" ht="15.6" x14ac:dyDescent="0.25">
      <c r="D468" s="8"/>
      <c r="E468" s="8"/>
      <c r="F468" s="8"/>
      <c r="H468" s="8"/>
    </row>
    <row r="469" spans="4:8" ht="15.6" x14ac:dyDescent="0.25">
      <c r="D469" s="8"/>
      <c r="E469" s="8"/>
      <c r="F469" s="8"/>
      <c r="H469" s="8"/>
    </row>
    <row r="470" spans="4:8" ht="15.6" x14ac:dyDescent="0.25">
      <c r="D470" s="8"/>
      <c r="E470" s="8"/>
      <c r="F470" s="8"/>
      <c r="H470" s="8"/>
    </row>
    <row r="471" spans="4:8" ht="15.6" x14ac:dyDescent="0.25">
      <c r="D471" s="8"/>
      <c r="E471" s="8"/>
      <c r="F471" s="8"/>
      <c r="H471" s="8"/>
    </row>
    <row r="472" spans="4:8" ht="15.6" x14ac:dyDescent="0.25">
      <c r="D472" s="8"/>
      <c r="E472" s="8"/>
      <c r="F472" s="8"/>
      <c r="H472" s="8"/>
    </row>
    <row r="473" spans="4:8" ht="15.6" x14ac:dyDescent="0.25">
      <c r="D473" s="8"/>
      <c r="E473" s="8"/>
      <c r="F473" s="8"/>
      <c r="H473" s="8"/>
    </row>
    <row r="474" spans="4:8" ht="15.6" x14ac:dyDescent="0.25">
      <c r="D474" s="8"/>
      <c r="E474" s="8"/>
      <c r="F474" s="8"/>
      <c r="H474" s="8"/>
    </row>
    <row r="475" spans="4:8" ht="15.6" x14ac:dyDescent="0.25">
      <c r="D475" s="8"/>
      <c r="E475" s="8"/>
      <c r="F475" s="8"/>
      <c r="H475" s="8"/>
    </row>
    <row r="476" spans="4:8" ht="15.6" x14ac:dyDescent="0.25">
      <c r="D476" s="8"/>
      <c r="E476" s="8"/>
      <c r="F476" s="8"/>
      <c r="H476" s="8"/>
    </row>
    <row r="477" spans="4:8" ht="15.6" x14ac:dyDescent="0.25">
      <c r="D477" s="8"/>
      <c r="E477" s="8"/>
      <c r="F477" s="8"/>
      <c r="H477" s="8"/>
    </row>
    <row r="478" spans="4:8" ht="15.6" x14ac:dyDescent="0.25">
      <c r="D478" s="8"/>
      <c r="E478" s="8"/>
      <c r="F478" s="8"/>
      <c r="H478" s="8"/>
    </row>
    <row r="479" spans="4:8" ht="15.6" x14ac:dyDescent="0.25">
      <c r="D479" s="8"/>
      <c r="E479" s="8"/>
      <c r="F479" s="8"/>
      <c r="H479" s="8"/>
    </row>
    <row r="480" spans="4:8" ht="15.6" x14ac:dyDescent="0.25">
      <c r="D480" s="8"/>
      <c r="E480" s="8"/>
      <c r="F480" s="8"/>
      <c r="H480" s="8"/>
    </row>
    <row r="481" spans="4:8" ht="15.6" x14ac:dyDescent="0.25">
      <c r="D481" s="8"/>
      <c r="E481" s="8"/>
      <c r="F481" s="8"/>
      <c r="H481" s="8"/>
    </row>
    <row r="482" spans="4:8" ht="15.6" x14ac:dyDescent="0.25">
      <c r="D482" s="8"/>
      <c r="E482" s="8"/>
      <c r="F482" s="8"/>
      <c r="H482" s="8"/>
    </row>
    <row r="483" spans="4:8" ht="15.6" x14ac:dyDescent="0.25">
      <c r="D483" s="8"/>
      <c r="E483" s="8"/>
      <c r="F483" s="8"/>
      <c r="H483" s="8"/>
    </row>
    <row r="484" spans="4:8" ht="15.6" x14ac:dyDescent="0.25">
      <c r="D484" s="8"/>
      <c r="E484" s="8"/>
      <c r="F484" s="8"/>
      <c r="H484" s="8"/>
    </row>
    <row r="485" spans="4:8" ht="15.6" x14ac:dyDescent="0.25">
      <c r="D485" s="8"/>
      <c r="E485" s="8"/>
      <c r="F485" s="8"/>
      <c r="H485" s="8"/>
    </row>
    <row r="486" spans="4:8" ht="15.6" x14ac:dyDescent="0.25">
      <c r="D486" s="8"/>
      <c r="E486" s="8"/>
      <c r="F486" s="8"/>
      <c r="H486" s="8"/>
    </row>
    <row r="487" spans="4:8" ht="15.6" x14ac:dyDescent="0.25">
      <c r="D487" s="8"/>
      <c r="E487" s="8"/>
      <c r="F487" s="8"/>
      <c r="H487" s="8"/>
    </row>
    <row r="488" spans="4:8" ht="15.6" x14ac:dyDescent="0.25">
      <c r="D488" s="8"/>
      <c r="E488" s="8"/>
      <c r="F488" s="8"/>
      <c r="H488" s="8"/>
    </row>
    <row r="489" spans="4:8" ht="15.6" x14ac:dyDescent="0.25">
      <c r="D489" s="8"/>
      <c r="E489" s="8"/>
      <c r="F489" s="8"/>
      <c r="H489" s="8"/>
    </row>
    <row r="490" spans="4:8" ht="15.6" x14ac:dyDescent="0.25">
      <c r="D490" s="8"/>
      <c r="E490" s="8"/>
      <c r="F490" s="8"/>
      <c r="H490" s="8"/>
    </row>
    <row r="491" spans="4:8" ht="15.6" x14ac:dyDescent="0.25">
      <c r="D491" s="8"/>
      <c r="E491" s="8"/>
      <c r="F491" s="8"/>
      <c r="H491" s="8"/>
    </row>
    <row r="492" spans="4:8" ht="15.6" x14ac:dyDescent="0.25">
      <c r="D492" s="8"/>
      <c r="E492" s="8"/>
      <c r="F492" s="8"/>
      <c r="H492" s="8"/>
    </row>
    <row r="493" spans="4:8" ht="15.6" x14ac:dyDescent="0.25">
      <c r="D493" s="8"/>
      <c r="E493" s="8"/>
      <c r="F493" s="8"/>
      <c r="H493" s="8"/>
    </row>
    <row r="494" spans="4:8" ht="15.6" x14ac:dyDescent="0.25">
      <c r="D494" s="8"/>
      <c r="E494" s="8"/>
      <c r="F494" s="8"/>
      <c r="H494" s="8"/>
    </row>
    <row r="495" spans="4:8" ht="15.6" x14ac:dyDescent="0.25">
      <c r="D495" s="8"/>
      <c r="E495" s="8"/>
      <c r="F495" s="8"/>
      <c r="H495" s="8"/>
    </row>
    <row r="496" spans="4:8" ht="15.6" x14ac:dyDescent="0.25">
      <c r="D496" s="8"/>
      <c r="E496" s="8"/>
      <c r="F496" s="8"/>
      <c r="H496" s="8"/>
    </row>
    <row r="497" spans="4:8" ht="15.6" x14ac:dyDescent="0.25">
      <c r="D497" s="8"/>
      <c r="E497" s="8"/>
      <c r="F497" s="8"/>
      <c r="H497" s="8"/>
    </row>
    <row r="498" spans="4:8" ht="15.6" x14ac:dyDescent="0.25">
      <c r="D498" s="8"/>
      <c r="E498" s="8"/>
      <c r="F498" s="8"/>
      <c r="H498" s="8"/>
    </row>
    <row r="499" spans="4:8" ht="15.6" x14ac:dyDescent="0.25">
      <c r="D499" s="8"/>
      <c r="E499" s="8"/>
      <c r="F499" s="8"/>
      <c r="H499" s="8"/>
    </row>
    <row r="500" spans="4:8" ht="15.6" x14ac:dyDescent="0.25">
      <c r="D500" s="8"/>
      <c r="E500" s="8"/>
      <c r="F500" s="8"/>
      <c r="H500" s="8"/>
    </row>
    <row r="501" spans="4:8" ht="15.6" x14ac:dyDescent="0.25">
      <c r="D501" s="8"/>
      <c r="E501" s="8"/>
      <c r="F501" s="8"/>
      <c r="H501" s="8"/>
    </row>
    <row r="502" spans="4:8" ht="15.6" x14ac:dyDescent="0.25">
      <c r="D502" s="8"/>
      <c r="E502" s="8"/>
      <c r="F502" s="8"/>
      <c r="H502" s="8"/>
    </row>
    <row r="503" spans="4:8" ht="15.6" x14ac:dyDescent="0.25">
      <c r="D503" s="8"/>
      <c r="E503" s="8"/>
      <c r="F503" s="8"/>
      <c r="H503" s="8"/>
    </row>
    <row r="504" spans="4:8" ht="15.6" x14ac:dyDescent="0.25">
      <c r="D504" s="8"/>
      <c r="E504" s="8"/>
      <c r="F504" s="8"/>
      <c r="H504" s="8"/>
    </row>
    <row r="505" spans="4:8" ht="15.6" x14ac:dyDescent="0.25">
      <c r="D505" s="8"/>
      <c r="E505" s="8"/>
      <c r="F505" s="8"/>
      <c r="H505" s="8"/>
    </row>
    <row r="506" spans="4:8" ht="15.6" x14ac:dyDescent="0.25">
      <c r="D506" s="8"/>
      <c r="E506" s="8"/>
      <c r="F506" s="8"/>
      <c r="H506" s="8"/>
    </row>
    <row r="507" spans="4:8" ht="15.6" x14ac:dyDescent="0.25">
      <c r="D507" s="8"/>
      <c r="E507" s="8"/>
      <c r="F507" s="8"/>
      <c r="H507" s="8"/>
    </row>
    <row r="508" spans="4:8" ht="15.6" x14ac:dyDescent="0.25">
      <c r="D508" s="8"/>
      <c r="E508" s="8"/>
      <c r="F508" s="8"/>
      <c r="H508" s="8"/>
    </row>
    <row r="509" spans="4:8" ht="15.6" x14ac:dyDescent="0.25">
      <c r="D509" s="8"/>
      <c r="E509" s="8"/>
      <c r="F509" s="8"/>
      <c r="H509" s="8"/>
    </row>
    <row r="510" spans="4:8" ht="15.6" x14ac:dyDescent="0.25">
      <c r="D510" s="8"/>
      <c r="E510" s="8"/>
      <c r="F510" s="8"/>
      <c r="H510" s="8"/>
    </row>
    <row r="511" spans="4:8" ht="15.6" x14ac:dyDescent="0.25">
      <c r="D511" s="8"/>
      <c r="E511" s="8"/>
      <c r="F511" s="8"/>
      <c r="H511" s="8"/>
    </row>
    <row r="512" spans="4:8" ht="15.6" x14ac:dyDescent="0.25">
      <c r="D512" s="8"/>
      <c r="E512" s="8"/>
      <c r="F512" s="8"/>
      <c r="H512" s="8"/>
    </row>
    <row r="513" spans="4:8" ht="15.6" x14ac:dyDescent="0.25">
      <c r="D513" s="8"/>
      <c r="E513" s="8"/>
      <c r="F513" s="8"/>
      <c r="H513" s="8"/>
    </row>
    <row r="514" spans="4:8" ht="15.6" x14ac:dyDescent="0.25">
      <c r="D514" s="8"/>
      <c r="E514" s="8"/>
      <c r="F514" s="8"/>
      <c r="H514" s="8"/>
    </row>
    <row r="515" spans="4:8" ht="15.6" x14ac:dyDescent="0.25">
      <c r="D515" s="8"/>
      <c r="E515" s="8"/>
      <c r="F515" s="8"/>
      <c r="H515" s="8"/>
    </row>
    <row r="516" spans="4:8" ht="15.6" x14ac:dyDescent="0.25">
      <c r="D516" s="8"/>
      <c r="E516" s="8"/>
      <c r="F516" s="8"/>
      <c r="H516" s="8"/>
    </row>
    <row r="517" spans="4:8" ht="15.6" x14ac:dyDescent="0.25">
      <c r="D517" s="8"/>
      <c r="E517" s="8"/>
      <c r="F517" s="8"/>
      <c r="H517" s="8"/>
    </row>
    <row r="518" spans="4:8" ht="15.6" x14ac:dyDescent="0.25">
      <c r="D518" s="8"/>
      <c r="E518" s="8"/>
      <c r="F518" s="8"/>
      <c r="H518" s="8"/>
    </row>
    <row r="519" spans="4:8" ht="15.6" x14ac:dyDescent="0.25">
      <c r="D519" s="8"/>
      <c r="E519" s="8"/>
      <c r="F519" s="8"/>
      <c r="H519" s="8"/>
    </row>
    <row r="520" spans="4:8" ht="15.6" x14ac:dyDescent="0.25">
      <c r="D520" s="8"/>
      <c r="E520" s="8"/>
      <c r="F520" s="8"/>
      <c r="H520" s="8"/>
    </row>
    <row r="521" spans="4:8" ht="15.6" x14ac:dyDescent="0.25">
      <c r="D521" s="8"/>
      <c r="E521" s="8"/>
      <c r="F521" s="8"/>
      <c r="H521" s="8"/>
    </row>
    <row r="522" spans="4:8" ht="15.6" x14ac:dyDescent="0.25">
      <c r="D522" s="8"/>
      <c r="E522" s="8"/>
      <c r="F522" s="8"/>
      <c r="H522" s="8"/>
    </row>
    <row r="523" spans="4:8" ht="15.6" x14ac:dyDescent="0.25">
      <c r="D523" s="8"/>
      <c r="E523" s="8"/>
      <c r="F523" s="8"/>
      <c r="H523" s="8"/>
    </row>
    <row r="524" spans="4:8" ht="15.6" x14ac:dyDescent="0.25">
      <c r="D524" s="8"/>
      <c r="E524" s="8"/>
      <c r="F524" s="8"/>
      <c r="H524" s="8"/>
    </row>
    <row r="525" spans="4:8" ht="15.6" x14ac:dyDescent="0.25">
      <c r="D525" s="8"/>
      <c r="E525" s="8"/>
      <c r="F525" s="8"/>
      <c r="H525" s="8"/>
    </row>
    <row r="526" spans="4:8" ht="15.6" x14ac:dyDescent="0.25">
      <c r="D526" s="8"/>
      <c r="E526" s="8"/>
      <c r="F526" s="8"/>
      <c r="H526" s="8"/>
    </row>
    <row r="527" spans="4:8" ht="15.6" x14ac:dyDescent="0.25">
      <c r="D527" s="8"/>
      <c r="E527" s="8"/>
      <c r="F527" s="8"/>
      <c r="H527" s="8"/>
    </row>
    <row r="528" spans="4:8" ht="15.6" x14ac:dyDescent="0.25">
      <c r="D528" s="8"/>
      <c r="E528" s="8"/>
      <c r="F528" s="8"/>
      <c r="H528" s="8"/>
    </row>
    <row r="529" spans="4:8" ht="15.6" x14ac:dyDescent="0.25">
      <c r="D529" s="8"/>
      <c r="E529" s="8"/>
      <c r="F529" s="8"/>
      <c r="H529" s="8"/>
    </row>
    <row r="530" spans="4:8" ht="15.6" x14ac:dyDescent="0.25">
      <c r="D530" s="8"/>
      <c r="E530" s="8"/>
      <c r="F530" s="8"/>
      <c r="H530" s="8"/>
    </row>
    <row r="531" spans="4:8" ht="15.6" x14ac:dyDescent="0.25">
      <c r="D531" s="8"/>
      <c r="E531" s="8"/>
      <c r="F531" s="8"/>
      <c r="H531" s="8"/>
    </row>
    <row r="532" spans="4:8" ht="15.6" x14ac:dyDescent="0.25">
      <c r="D532" s="8"/>
      <c r="E532" s="8"/>
      <c r="F532" s="8"/>
      <c r="H532" s="8"/>
    </row>
    <row r="533" spans="4:8" ht="15.6" x14ac:dyDescent="0.25">
      <c r="D533" s="8"/>
      <c r="E533" s="8"/>
      <c r="F533" s="8"/>
      <c r="H533" s="8"/>
    </row>
    <row r="534" spans="4:8" ht="15.6" x14ac:dyDescent="0.25">
      <c r="D534" s="8"/>
      <c r="E534" s="8"/>
      <c r="F534" s="8"/>
      <c r="H534" s="8"/>
    </row>
    <row r="535" spans="4:8" ht="15.6" x14ac:dyDescent="0.25">
      <c r="D535" s="8"/>
      <c r="E535" s="8"/>
      <c r="F535" s="8"/>
      <c r="H535" s="8"/>
    </row>
    <row r="536" spans="4:8" ht="15.6" x14ac:dyDescent="0.25">
      <c r="D536" s="8"/>
      <c r="E536" s="8"/>
      <c r="F536" s="8"/>
      <c r="H536" s="8"/>
    </row>
    <row r="537" spans="4:8" ht="15.6" x14ac:dyDescent="0.25">
      <c r="D537" s="8"/>
      <c r="E537" s="8"/>
      <c r="F537" s="8"/>
      <c r="H537" s="8"/>
    </row>
    <row r="538" spans="4:8" ht="15.6" x14ac:dyDescent="0.25">
      <c r="D538" s="8"/>
      <c r="E538" s="8"/>
      <c r="F538" s="8"/>
      <c r="H538" s="8"/>
    </row>
    <row r="539" spans="4:8" ht="15.6" x14ac:dyDescent="0.25">
      <c r="D539" s="8"/>
      <c r="E539" s="8"/>
      <c r="F539" s="8"/>
      <c r="H539" s="8"/>
    </row>
    <row r="540" spans="4:8" ht="15.6" x14ac:dyDescent="0.25">
      <c r="D540" s="8"/>
      <c r="E540" s="8"/>
      <c r="F540" s="8"/>
      <c r="H540" s="8"/>
    </row>
    <row r="541" spans="4:8" ht="15.6" x14ac:dyDescent="0.25">
      <c r="D541" s="8"/>
      <c r="E541" s="8"/>
      <c r="F541" s="8"/>
      <c r="H541" s="8"/>
    </row>
    <row r="542" spans="4:8" ht="15.6" x14ac:dyDescent="0.25">
      <c r="D542" s="8"/>
      <c r="E542" s="8"/>
      <c r="F542" s="8"/>
      <c r="H542" s="8"/>
    </row>
    <row r="543" spans="4:8" ht="15.6" x14ac:dyDescent="0.25">
      <c r="D543" s="8"/>
      <c r="E543" s="8"/>
      <c r="F543" s="8"/>
      <c r="H543" s="8"/>
    </row>
    <row r="544" spans="4:8" ht="15.6" x14ac:dyDescent="0.25">
      <c r="D544" s="8"/>
      <c r="E544" s="8"/>
      <c r="F544" s="8"/>
      <c r="H544" s="8"/>
    </row>
    <row r="545" spans="4:8" ht="15.6" x14ac:dyDescent="0.25">
      <c r="D545" s="8"/>
      <c r="E545" s="8"/>
      <c r="F545" s="8"/>
      <c r="H545" s="8"/>
    </row>
    <row r="546" spans="4:8" ht="15.6" x14ac:dyDescent="0.25">
      <c r="D546" s="8"/>
      <c r="E546" s="8"/>
      <c r="F546" s="8"/>
      <c r="H546" s="8"/>
    </row>
    <row r="547" spans="4:8" ht="15.6" x14ac:dyDescent="0.25">
      <c r="D547" s="8"/>
      <c r="E547" s="8"/>
      <c r="F547" s="8"/>
      <c r="H547" s="8"/>
    </row>
    <row r="548" spans="4:8" ht="15.6" x14ac:dyDescent="0.25">
      <c r="D548" s="8"/>
      <c r="E548" s="8"/>
      <c r="F548" s="8"/>
      <c r="H548" s="8"/>
    </row>
    <row r="549" spans="4:8" ht="15.6" x14ac:dyDescent="0.25">
      <c r="D549" s="8"/>
      <c r="E549" s="8"/>
      <c r="F549" s="8"/>
      <c r="H549" s="8"/>
    </row>
    <row r="550" spans="4:8" ht="15.6" x14ac:dyDescent="0.25">
      <c r="D550" s="8"/>
      <c r="E550" s="8"/>
      <c r="F550" s="8"/>
      <c r="H550" s="8"/>
    </row>
    <row r="551" spans="4:8" ht="15.6" x14ac:dyDescent="0.25">
      <c r="D551" s="8"/>
      <c r="E551" s="8"/>
      <c r="F551" s="8"/>
      <c r="H551" s="8"/>
    </row>
    <row r="552" spans="4:8" ht="15.6" x14ac:dyDescent="0.25">
      <c r="D552" s="8"/>
      <c r="E552" s="8"/>
      <c r="F552" s="8"/>
      <c r="H552" s="8"/>
    </row>
    <row r="553" spans="4:8" ht="15.6" x14ac:dyDescent="0.25">
      <c r="D553" s="8"/>
      <c r="E553" s="8"/>
      <c r="F553" s="8"/>
      <c r="H553" s="8"/>
    </row>
    <row r="554" spans="4:8" ht="15.6" x14ac:dyDescent="0.25">
      <c r="D554" s="8"/>
      <c r="E554" s="8"/>
      <c r="F554" s="8"/>
      <c r="H554" s="8"/>
    </row>
    <row r="555" spans="4:8" ht="15.6" x14ac:dyDescent="0.25">
      <c r="D555" s="8"/>
      <c r="E555" s="8"/>
      <c r="F555" s="8"/>
      <c r="H555" s="8"/>
    </row>
    <row r="556" spans="4:8" ht="15.6" x14ac:dyDescent="0.25">
      <c r="D556" s="8"/>
      <c r="E556" s="8"/>
      <c r="F556" s="8"/>
      <c r="H556" s="8"/>
    </row>
    <row r="557" spans="4:8" ht="15.6" x14ac:dyDescent="0.25">
      <c r="D557" s="8"/>
      <c r="E557" s="8"/>
      <c r="F557" s="8"/>
      <c r="H557" s="8"/>
    </row>
    <row r="558" spans="4:8" ht="15.6" x14ac:dyDescent="0.25">
      <c r="D558" s="8"/>
      <c r="E558" s="8"/>
      <c r="F558" s="8"/>
      <c r="H558" s="8"/>
    </row>
    <row r="559" spans="4:8" ht="15.6" x14ac:dyDescent="0.25">
      <c r="D559" s="8"/>
      <c r="E559" s="8"/>
      <c r="F559" s="8"/>
      <c r="H559" s="8"/>
    </row>
    <row r="560" spans="4:8" ht="15.6" x14ac:dyDescent="0.25">
      <c r="D560" s="8"/>
      <c r="E560" s="8"/>
      <c r="F560" s="8"/>
      <c r="H560" s="8"/>
    </row>
    <row r="561" spans="4:8" ht="15.6" x14ac:dyDescent="0.25">
      <c r="D561" s="8"/>
      <c r="E561" s="8"/>
      <c r="F561" s="8"/>
      <c r="H561" s="8"/>
    </row>
    <row r="562" spans="4:8" ht="15.6" x14ac:dyDescent="0.25">
      <c r="D562" s="8"/>
      <c r="E562" s="8"/>
      <c r="F562" s="8"/>
      <c r="H562" s="8"/>
    </row>
    <row r="563" spans="4:8" ht="15.6" x14ac:dyDescent="0.25">
      <c r="D563" s="8"/>
      <c r="E563" s="8"/>
      <c r="F563" s="8"/>
      <c r="H563" s="8"/>
    </row>
    <row r="564" spans="4:8" ht="15.6" x14ac:dyDescent="0.25">
      <c r="D564" s="8"/>
      <c r="E564" s="8"/>
      <c r="F564" s="8"/>
      <c r="H564" s="8"/>
    </row>
    <row r="565" spans="4:8" ht="15.6" x14ac:dyDescent="0.25">
      <c r="D565" s="8"/>
      <c r="E565" s="8"/>
      <c r="F565" s="8"/>
      <c r="H565" s="8"/>
    </row>
    <row r="566" spans="4:8" ht="15.6" x14ac:dyDescent="0.25">
      <c r="D566" s="8"/>
      <c r="E566" s="8"/>
      <c r="F566" s="8"/>
      <c r="H566" s="8"/>
    </row>
    <row r="567" spans="4:8" ht="15.6" x14ac:dyDescent="0.25">
      <c r="D567" s="8"/>
      <c r="E567" s="8"/>
      <c r="F567" s="8"/>
      <c r="H567" s="8"/>
    </row>
    <row r="568" spans="4:8" ht="15.6" x14ac:dyDescent="0.25">
      <c r="D568" s="8"/>
      <c r="E568" s="8"/>
      <c r="F568" s="8"/>
      <c r="H568" s="8"/>
    </row>
    <row r="569" spans="4:8" ht="15.6" x14ac:dyDescent="0.25">
      <c r="D569" s="8"/>
      <c r="E569" s="8"/>
      <c r="F569" s="8"/>
      <c r="H569" s="8"/>
    </row>
    <row r="570" spans="4:8" ht="15.6" x14ac:dyDescent="0.25">
      <c r="D570" s="8"/>
      <c r="E570" s="8"/>
      <c r="F570" s="8"/>
      <c r="H570" s="8"/>
    </row>
    <row r="571" spans="4:8" ht="15.6" x14ac:dyDescent="0.25">
      <c r="D571" s="8"/>
      <c r="E571" s="8"/>
      <c r="F571" s="8"/>
      <c r="H571" s="8"/>
    </row>
    <row r="572" spans="4:8" ht="15.6" x14ac:dyDescent="0.25">
      <c r="D572" s="8"/>
      <c r="E572" s="8"/>
      <c r="F572" s="8"/>
      <c r="H572" s="8"/>
    </row>
    <row r="573" spans="4:8" ht="15.6" x14ac:dyDescent="0.25">
      <c r="D573" s="8"/>
      <c r="E573" s="8"/>
      <c r="F573" s="8"/>
      <c r="H573" s="8"/>
    </row>
    <row r="574" spans="4:8" ht="15.6" x14ac:dyDescent="0.25">
      <c r="D574" s="8"/>
      <c r="E574" s="8"/>
      <c r="F574" s="8"/>
      <c r="H574" s="8"/>
    </row>
    <row r="575" spans="4:8" ht="15.6" x14ac:dyDescent="0.25">
      <c r="D575" s="8"/>
      <c r="E575" s="8"/>
      <c r="F575" s="8"/>
      <c r="H575" s="8"/>
    </row>
    <row r="576" spans="4:8" ht="15.6" x14ac:dyDescent="0.25">
      <c r="D576" s="8"/>
      <c r="E576" s="8"/>
      <c r="F576" s="8"/>
      <c r="H576" s="8"/>
    </row>
    <row r="577" spans="4:8" ht="15.6" x14ac:dyDescent="0.25">
      <c r="D577" s="8"/>
      <c r="E577" s="8"/>
      <c r="F577" s="8"/>
      <c r="H577" s="8"/>
    </row>
    <row r="578" spans="4:8" ht="15.6" x14ac:dyDescent="0.25">
      <c r="D578" s="8"/>
      <c r="E578" s="8"/>
      <c r="F578" s="8"/>
      <c r="H578" s="8"/>
    </row>
    <row r="579" spans="4:8" ht="15.6" x14ac:dyDescent="0.25">
      <c r="D579" s="8"/>
      <c r="E579" s="8"/>
      <c r="F579" s="8"/>
      <c r="H579" s="8"/>
    </row>
    <row r="580" spans="4:8" ht="15.6" x14ac:dyDescent="0.25">
      <c r="D580" s="8"/>
      <c r="E580" s="8"/>
      <c r="F580" s="8"/>
      <c r="H580" s="8"/>
    </row>
    <row r="581" spans="4:8" ht="15.6" x14ac:dyDescent="0.25">
      <c r="D581" s="8"/>
      <c r="E581" s="8"/>
      <c r="F581" s="8"/>
      <c r="H581" s="8"/>
    </row>
    <row r="582" spans="4:8" ht="15.6" x14ac:dyDescent="0.25">
      <c r="D582" s="8"/>
      <c r="E582" s="8"/>
      <c r="F582" s="8"/>
      <c r="H582" s="8"/>
    </row>
    <row r="583" spans="4:8" ht="15.6" x14ac:dyDescent="0.25">
      <c r="D583" s="8"/>
      <c r="E583" s="8"/>
      <c r="F583" s="8"/>
      <c r="H583" s="8"/>
    </row>
    <row r="584" spans="4:8" ht="15.6" x14ac:dyDescent="0.25">
      <c r="D584" s="8"/>
      <c r="E584" s="8"/>
      <c r="F584" s="8"/>
      <c r="H584" s="8"/>
    </row>
    <row r="585" spans="4:8" ht="15.6" x14ac:dyDescent="0.25">
      <c r="D585" s="8"/>
      <c r="E585" s="8"/>
      <c r="F585" s="8"/>
      <c r="H585" s="8"/>
    </row>
    <row r="586" spans="4:8" ht="15.6" x14ac:dyDescent="0.25">
      <c r="D586" s="8"/>
      <c r="E586" s="8"/>
      <c r="F586" s="8"/>
      <c r="H586" s="8"/>
    </row>
    <row r="587" spans="4:8" ht="15.6" x14ac:dyDescent="0.25">
      <c r="D587" s="8"/>
      <c r="E587" s="8"/>
      <c r="F587" s="8"/>
      <c r="H587" s="8"/>
    </row>
    <row r="588" spans="4:8" ht="15.6" x14ac:dyDescent="0.25">
      <c r="D588" s="8"/>
      <c r="E588" s="8"/>
      <c r="F588" s="8"/>
      <c r="H588" s="8"/>
    </row>
    <row r="589" spans="4:8" ht="15.6" x14ac:dyDescent="0.25">
      <c r="D589" s="8"/>
      <c r="E589" s="8"/>
      <c r="F589" s="8"/>
      <c r="H589" s="8"/>
    </row>
    <row r="590" spans="4:8" ht="15.6" x14ac:dyDescent="0.25">
      <c r="D590" s="8"/>
      <c r="E590" s="8"/>
      <c r="F590" s="8"/>
      <c r="H590" s="8"/>
    </row>
    <row r="591" spans="4:8" ht="15.6" x14ac:dyDescent="0.25">
      <c r="D591" s="8"/>
      <c r="E591" s="8"/>
      <c r="F591" s="8"/>
      <c r="H591" s="8"/>
    </row>
    <row r="592" spans="4:8" ht="15.6" x14ac:dyDescent="0.25">
      <c r="D592" s="8"/>
      <c r="E592" s="8"/>
      <c r="F592" s="8"/>
      <c r="H592" s="8"/>
    </row>
    <row r="593" spans="4:8" ht="15.6" x14ac:dyDescent="0.25">
      <c r="D593" s="8"/>
      <c r="E593" s="8"/>
      <c r="F593" s="8"/>
      <c r="H593" s="8"/>
    </row>
    <row r="594" spans="4:8" ht="15.6" x14ac:dyDescent="0.25">
      <c r="D594" s="8"/>
      <c r="E594" s="8"/>
      <c r="F594" s="8"/>
      <c r="H594" s="8"/>
    </row>
    <row r="595" spans="4:8" ht="15.6" x14ac:dyDescent="0.25">
      <c r="D595" s="8"/>
      <c r="E595" s="8"/>
      <c r="F595" s="8"/>
      <c r="H595" s="8"/>
    </row>
    <row r="596" spans="4:8" ht="15.6" x14ac:dyDescent="0.25">
      <c r="D596" s="8"/>
      <c r="E596" s="8"/>
      <c r="F596" s="8"/>
      <c r="H596" s="8"/>
    </row>
    <row r="597" spans="4:8" ht="15.6" x14ac:dyDescent="0.25">
      <c r="D597" s="8"/>
      <c r="E597" s="8"/>
      <c r="F597" s="8"/>
      <c r="H597" s="8"/>
    </row>
    <row r="598" spans="4:8" ht="15.6" x14ac:dyDescent="0.25">
      <c r="D598" s="8"/>
      <c r="E598" s="8"/>
      <c r="F598" s="8"/>
      <c r="H598" s="8"/>
    </row>
    <row r="599" spans="4:8" ht="15.6" x14ac:dyDescent="0.25">
      <c r="D599" s="8"/>
      <c r="E599" s="8"/>
      <c r="F599" s="8"/>
      <c r="H599" s="8"/>
    </row>
    <row r="600" spans="4:8" ht="15.6" x14ac:dyDescent="0.25">
      <c r="D600" s="8"/>
      <c r="E600" s="8"/>
      <c r="F600" s="8"/>
      <c r="H600" s="8"/>
    </row>
    <row r="601" spans="4:8" ht="15.6" x14ac:dyDescent="0.25">
      <c r="D601" s="8"/>
      <c r="E601" s="8"/>
      <c r="F601" s="8"/>
      <c r="H601" s="8"/>
    </row>
    <row r="602" spans="4:8" ht="15.6" x14ac:dyDescent="0.25">
      <c r="D602" s="8"/>
      <c r="E602" s="8"/>
      <c r="F602" s="8"/>
      <c r="H602" s="8"/>
    </row>
    <row r="603" spans="4:8" ht="15.6" x14ac:dyDescent="0.25">
      <c r="D603" s="8"/>
      <c r="E603" s="8"/>
      <c r="F603" s="8"/>
      <c r="H603" s="8"/>
    </row>
    <row r="604" spans="4:8" ht="15.6" x14ac:dyDescent="0.25">
      <c r="D604" s="8"/>
      <c r="E604" s="8"/>
      <c r="F604" s="8"/>
      <c r="H604" s="8"/>
    </row>
    <row r="605" spans="4:8" ht="15.6" x14ac:dyDescent="0.25">
      <c r="D605" s="8"/>
      <c r="E605" s="8"/>
      <c r="F605" s="8"/>
      <c r="H605" s="8"/>
    </row>
    <row r="606" spans="4:8" ht="15.6" x14ac:dyDescent="0.25">
      <c r="D606" s="8"/>
      <c r="E606" s="8"/>
      <c r="F606" s="8"/>
      <c r="H606" s="8"/>
    </row>
    <row r="607" spans="4:8" ht="15.6" x14ac:dyDescent="0.25">
      <c r="D607" s="8"/>
      <c r="E607" s="8"/>
      <c r="F607" s="8"/>
      <c r="H607" s="8"/>
    </row>
    <row r="608" spans="4:8" ht="15.6" x14ac:dyDescent="0.25">
      <c r="D608" s="8"/>
      <c r="E608" s="8"/>
      <c r="F608" s="8"/>
      <c r="H608" s="8"/>
    </row>
    <row r="609" spans="4:8" ht="15.6" x14ac:dyDescent="0.25">
      <c r="D609" s="8"/>
      <c r="E609" s="8"/>
      <c r="F609" s="8"/>
      <c r="H609" s="8"/>
    </row>
    <row r="610" spans="4:8" ht="15.6" x14ac:dyDescent="0.25">
      <c r="D610" s="8"/>
      <c r="E610" s="8"/>
      <c r="F610" s="8"/>
      <c r="H610" s="8"/>
    </row>
    <row r="611" spans="4:8" ht="15.6" x14ac:dyDescent="0.25">
      <c r="D611" s="8"/>
      <c r="E611" s="8"/>
      <c r="F611" s="8"/>
      <c r="H611" s="8"/>
    </row>
    <row r="612" spans="4:8" ht="15.6" x14ac:dyDescent="0.25">
      <c r="D612" s="8"/>
      <c r="E612" s="8"/>
      <c r="F612" s="8"/>
      <c r="H612" s="8"/>
    </row>
    <row r="613" spans="4:8" ht="15.6" x14ac:dyDescent="0.25">
      <c r="D613" s="8"/>
      <c r="E613" s="8"/>
      <c r="F613" s="8"/>
      <c r="H613" s="8"/>
    </row>
    <row r="614" spans="4:8" ht="15.6" x14ac:dyDescent="0.25">
      <c r="D614" s="8"/>
      <c r="E614" s="8"/>
      <c r="F614" s="8"/>
      <c r="H614" s="8"/>
    </row>
    <row r="615" spans="4:8" ht="15.6" x14ac:dyDescent="0.25">
      <c r="D615" s="8"/>
      <c r="E615" s="8"/>
      <c r="F615" s="8"/>
      <c r="H615" s="8"/>
    </row>
    <row r="616" spans="4:8" ht="15.6" x14ac:dyDescent="0.25">
      <c r="D616" s="8"/>
      <c r="E616" s="8"/>
      <c r="F616" s="8"/>
      <c r="H616" s="8"/>
    </row>
    <row r="617" spans="4:8" ht="15.6" x14ac:dyDescent="0.25">
      <c r="D617" s="8"/>
      <c r="E617" s="8"/>
      <c r="F617" s="8"/>
      <c r="H617" s="8"/>
    </row>
    <row r="618" spans="4:8" ht="15.6" x14ac:dyDescent="0.25">
      <c r="D618" s="8"/>
      <c r="E618" s="8"/>
      <c r="F618" s="8"/>
      <c r="H618" s="8"/>
    </row>
    <row r="619" spans="4:8" ht="15.6" x14ac:dyDescent="0.25">
      <c r="D619" s="8"/>
      <c r="E619" s="8"/>
      <c r="F619" s="8"/>
      <c r="H619" s="8"/>
    </row>
    <row r="620" spans="4:8" ht="15.6" x14ac:dyDescent="0.25">
      <c r="D620" s="8"/>
      <c r="E620" s="8"/>
      <c r="F620" s="8"/>
      <c r="H620" s="8"/>
    </row>
    <row r="621" spans="4:8" ht="15.6" x14ac:dyDescent="0.25">
      <c r="D621" s="8"/>
      <c r="E621" s="8"/>
      <c r="F621" s="8"/>
      <c r="H621" s="8"/>
    </row>
    <row r="622" spans="4:8" ht="15.6" x14ac:dyDescent="0.25">
      <c r="D622" s="8"/>
      <c r="E622" s="8"/>
      <c r="F622" s="8"/>
      <c r="H622" s="8"/>
    </row>
    <row r="623" spans="4:8" ht="15.6" x14ac:dyDescent="0.25">
      <c r="D623" s="8"/>
      <c r="E623" s="8"/>
      <c r="F623" s="8"/>
      <c r="H623" s="8"/>
    </row>
    <row r="624" spans="4:8" ht="15.6" x14ac:dyDescent="0.25">
      <c r="D624" s="8"/>
      <c r="E624" s="8"/>
      <c r="F624" s="8"/>
      <c r="H624" s="8"/>
    </row>
    <row r="625" spans="4:8" ht="15.6" x14ac:dyDescent="0.25">
      <c r="D625" s="8"/>
      <c r="E625" s="8"/>
      <c r="F625" s="8"/>
      <c r="H625" s="8"/>
    </row>
    <row r="626" spans="4:8" ht="15.6" x14ac:dyDescent="0.25">
      <c r="D626" s="8"/>
      <c r="E626" s="8"/>
      <c r="F626" s="8"/>
      <c r="H626" s="8"/>
    </row>
    <row r="627" spans="4:8" ht="15.6" x14ac:dyDescent="0.25">
      <c r="D627" s="8"/>
      <c r="E627" s="8"/>
      <c r="F627" s="8"/>
      <c r="H627" s="8"/>
    </row>
    <row r="628" spans="4:8" ht="15.6" x14ac:dyDescent="0.25">
      <c r="D628" s="8"/>
      <c r="E628" s="8"/>
      <c r="F628" s="8"/>
      <c r="H628" s="8"/>
    </row>
    <row r="629" spans="4:8" ht="15.6" x14ac:dyDescent="0.25">
      <c r="D629" s="8"/>
      <c r="E629" s="8"/>
      <c r="F629" s="8"/>
      <c r="H629" s="8"/>
    </row>
    <row r="630" spans="4:8" ht="15.6" x14ac:dyDescent="0.25">
      <c r="D630" s="8"/>
      <c r="E630" s="8"/>
      <c r="F630" s="8"/>
      <c r="H630" s="8"/>
    </row>
    <row r="631" spans="4:8" ht="15.6" x14ac:dyDescent="0.25">
      <c r="D631" s="8"/>
      <c r="E631" s="8"/>
      <c r="F631" s="8"/>
      <c r="H631" s="8"/>
    </row>
    <row r="632" spans="4:8" ht="15.6" x14ac:dyDescent="0.25">
      <c r="D632" s="8"/>
      <c r="E632" s="8"/>
      <c r="F632" s="8"/>
      <c r="H632" s="8"/>
    </row>
    <row r="633" spans="4:8" ht="15.6" x14ac:dyDescent="0.25">
      <c r="D633" s="8"/>
      <c r="E633" s="8"/>
      <c r="F633" s="8"/>
      <c r="H633" s="8"/>
    </row>
    <row r="634" spans="4:8" ht="15.6" x14ac:dyDescent="0.25">
      <c r="D634" s="8"/>
      <c r="E634" s="8"/>
      <c r="F634" s="8"/>
      <c r="H634" s="8"/>
    </row>
    <row r="635" spans="4:8" ht="15.6" x14ac:dyDescent="0.25">
      <c r="D635" s="8"/>
      <c r="E635" s="8"/>
      <c r="F635" s="8"/>
      <c r="H635" s="8"/>
    </row>
    <row r="636" spans="4:8" ht="15.6" x14ac:dyDescent="0.25">
      <c r="D636" s="8"/>
      <c r="E636" s="8"/>
      <c r="F636" s="8"/>
      <c r="H636" s="8"/>
    </row>
    <row r="637" spans="4:8" ht="15.6" x14ac:dyDescent="0.25">
      <c r="D637" s="8"/>
      <c r="E637" s="8"/>
      <c r="F637" s="8"/>
      <c r="H637" s="8"/>
    </row>
    <row r="638" spans="4:8" ht="15.6" x14ac:dyDescent="0.25">
      <c r="D638" s="8"/>
      <c r="E638" s="8"/>
      <c r="F638" s="8"/>
      <c r="H638" s="8"/>
    </row>
    <row r="639" spans="4:8" ht="15.6" x14ac:dyDescent="0.25">
      <c r="D639" s="8"/>
      <c r="E639" s="8"/>
      <c r="F639" s="8"/>
      <c r="H639" s="8"/>
    </row>
    <row r="640" spans="4:8" ht="15.6" x14ac:dyDescent="0.25">
      <c r="D640" s="8"/>
      <c r="E640" s="8"/>
      <c r="F640" s="8"/>
      <c r="H640" s="8"/>
    </row>
    <row r="641" spans="4:8" ht="15.6" x14ac:dyDescent="0.25">
      <c r="D641" s="8"/>
      <c r="E641" s="8"/>
      <c r="F641" s="8"/>
      <c r="H641" s="8"/>
    </row>
    <row r="642" spans="4:8" ht="15.6" x14ac:dyDescent="0.25">
      <c r="D642" s="8"/>
      <c r="E642" s="8"/>
      <c r="F642" s="8"/>
      <c r="H642" s="8"/>
    </row>
    <row r="643" spans="4:8" ht="15.6" x14ac:dyDescent="0.25">
      <c r="D643" s="8"/>
      <c r="E643" s="8"/>
      <c r="F643" s="8"/>
      <c r="H643" s="8"/>
    </row>
    <row r="644" spans="4:8" ht="15.6" x14ac:dyDescent="0.25">
      <c r="D644" s="8"/>
      <c r="E644" s="8"/>
      <c r="F644" s="8"/>
      <c r="H644" s="8"/>
    </row>
    <row r="645" spans="4:8" ht="15.6" x14ac:dyDescent="0.25">
      <c r="D645" s="8"/>
      <c r="E645" s="8"/>
      <c r="F645" s="8"/>
      <c r="H645" s="8"/>
    </row>
    <row r="646" spans="4:8" ht="15.6" x14ac:dyDescent="0.25">
      <c r="D646" s="8"/>
      <c r="E646" s="8"/>
      <c r="F646" s="8"/>
      <c r="H646" s="8"/>
    </row>
    <row r="647" spans="4:8" ht="15.6" x14ac:dyDescent="0.25">
      <c r="D647" s="8"/>
      <c r="E647" s="8"/>
      <c r="F647" s="8"/>
      <c r="H647" s="8"/>
    </row>
    <row r="648" spans="4:8" ht="15.6" x14ac:dyDescent="0.25">
      <c r="D648" s="8"/>
      <c r="E648" s="8"/>
      <c r="F648" s="8"/>
      <c r="H648" s="8"/>
    </row>
    <row r="649" spans="4:8" ht="15.6" x14ac:dyDescent="0.25">
      <c r="D649" s="8"/>
      <c r="E649" s="8"/>
      <c r="F649" s="8"/>
      <c r="H649" s="8"/>
    </row>
    <row r="650" spans="4:8" ht="15.6" x14ac:dyDescent="0.25">
      <c r="D650" s="8"/>
      <c r="E650" s="8"/>
      <c r="F650" s="8"/>
      <c r="H650" s="8"/>
    </row>
    <row r="651" spans="4:8" ht="15.6" x14ac:dyDescent="0.25">
      <c r="D651" s="8"/>
      <c r="E651" s="8"/>
      <c r="F651" s="8"/>
      <c r="H651" s="8"/>
    </row>
    <row r="652" spans="4:8" ht="15.6" x14ac:dyDescent="0.25">
      <c r="D652" s="8"/>
      <c r="E652" s="8"/>
      <c r="F652" s="8"/>
      <c r="H652" s="8"/>
    </row>
    <row r="653" spans="4:8" ht="15.6" x14ac:dyDescent="0.25">
      <c r="D653" s="8"/>
      <c r="E653" s="8"/>
      <c r="F653" s="8"/>
      <c r="H653" s="8"/>
    </row>
    <row r="654" spans="4:8" ht="15.6" x14ac:dyDescent="0.25">
      <c r="D654" s="8"/>
      <c r="E654" s="8"/>
      <c r="F654" s="8"/>
      <c r="H654" s="8"/>
    </row>
    <row r="655" spans="4:8" ht="15.6" x14ac:dyDescent="0.25">
      <c r="D655" s="8"/>
      <c r="E655" s="8"/>
      <c r="F655" s="8"/>
      <c r="H655" s="8"/>
    </row>
    <row r="656" spans="4:8" ht="15.6" x14ac:dyDescent="0.25">
      <c r="D656" s="8"/>
      <c r="E656" s="8"/>
      <c r="F656" s="8"/>
      <c r="H656" s="8"/>
    </row>
    <row r="657" spans="4:8" ht="15.6" x14ac:dyDescent="0.25">
      <c r="D657" s="8"/>
      <c r="E657" s="8"/>
      <c r="F657" s="8"/>
      <c r="H657" s="8"/>
    </row>
    <row r="658" spans="4:8" ht="15.6" x14ac:dyDescent="0.25">
      <c r="D658" s="8"/>
      <c r="E658" s="8"/>
      <c r="F658" s="8"/>
      <c r="H658" s="8"/>
    </row>
    <row r="659" spans="4:8" ht="15.6" x14ac:dyDescent="0.25">
      <c r="D659" s="8"/>
      <c r="E659" s="8"/>
      <c r="F659" s="8"/>
      <c r="H659" s="8"/>
    </row>
    <row r="660" spans="4:8" ht="15.6" x14ac:dyDescent="0.25">
      <c r="D660" s="8"/>
      <c r="E660" s="8"/>
      <c r="F660" s="8"/>
      <c r="H660" s="8"/>
    </row>
    <row r="661" spans="4:8" ht="15.6" x14ac:dyDescent="0.25">
      <c r="D661" s="8"/>
      <c r="E661" s="8"/>
      <c r="F661" s="8"/>
      <c r="H661" s="8"/>
    </row>
    <row r="662" spans="4:8" ht="15.6" x14ac:dyDescent="0.25">
      <c r="D662" s="8"/>
      <c r="E662" s="8"/>
      <c r="F662" s="8"/>
      <c r="H662" s="8"/>
    </row>
    <row r="663" spans="4:8" ht="15.6" x14ac:dyDescent="0.25">
      <c r="D663" s="8"/>
      <c r="E663" s="8"/>
      <c r="F663" s="8"/>
      <c r="H663" s="8"/>
    </row>
    <row r="664" spans="4:8" ht="15.6" x14ac:dyDescent="0.25">
      <c r="D664" s="8"/>
      <c r="E664" s="8"/>
      <c r="F664" s="8"/>
      <c r="H664" s="8"/>
    </row>
    <row r="665" spans="4:8" ht="15.6" x14ac:dyDescent="0.25">
      <c r="D665" s="8"/>
      <c r="E665" s="8"/>
      <c r="F665" s="8"/>
      <c r="H665" s="8"/>
    </row>
    <row r="666" spans="4:8" ht="15.6" x14ac:dyDescent="0.25">
      <c r="D666" s="8"/>
      <c r="E666" s="8"/>
      <c r="F666" s="8"/>
      <c r="H666" s="8"/>
    </row>
    <row r="667" spans="4:8" ht="15.6" x14ac:dyDescent="0.25">
      <c r="D667" s="8"/>
      <c r="E667" s="8"/>
      <c r="F667" s="8"/>
      <c r="H667" s="8"/>
    </row>
    <row r="668" spans="4:8" ht="15.6" x14ac:dyDescent="0.25">
      <c r="D668" s="8"/>
      <c r="E668" s="8"/>
      <c r="F668" s="8"/>
      <c r="H668" s="8"/>
    </row>
    <row r="669" spans="4:8" ht="15.6" x14ac:dyDescent="0.25">
      <c r="D669" s="8"/>
      <c r="E669" s="8"/>
      <c r="F669" s="8"/>
      <c r="H669" s="8"/>
    </row>
    <row r="670" spans="4:8" ht="15.6" x14ac:dyDescent="0.25">
      <c r="D670" s="8"/>
      <c r="E670" s="8"/>
      <c r="F670" s="8"/>
      <c r="H670" s="8"/>
    </row>
    <row r="671" spans="4:8" ht="15.6" x14ac:dyDescent="0.25">
      <c r="D671" s="8"/>
      <c r="E671" s="8"/>
      <c r="F671" s="8"/>
      <c r="H671" s="8"/>
    </row>
    <row r="672" spans="4:8" ht="15.6" x14ac:dyDescent="0.25">
      <c r="D672" s="8"/>
      <c r="E672" s="8"/>
      <c r="F672" s="8"/>
      <c r="H672" s="8"/>
    </row>
    <row r="673" spans="4:8" ht="15.6" x14ac:dyDescent="0.25">
      <c r="D673" s="8"/>
      <c r="E673" s="8"/>
      <c r="F673" s="8"/>
      <c r="H673" s="8"/>
    </row>
    <row r="674" spans="4:8" ht="15.6" x14ac:dyDescent="0.25">
      <c r="D674" s="8"/>
      <c r="E674" s="8"/>
      <c r="F674" s="8"/>
      <c r="H674" s="8"/>
    </row>
    <row r="675" spans="4:8" ht="15.6" x14ac:dyDescent="0.25">
      <c r="D675" s="8"/>
      <c r="E675" s="8"/>
      <c r="F675" s="8"/>
      <c r="H675" s="8"/>
    </row>
    <row r="676" spans="4:8" ht="15.6" x14ac:dyDescent="0.25">
      <c r="D676" s="8"/>
      <c r="E676" s="8"/>
      <c r="F676" s="8"/>
      <c r="H676" s="8"/>
    </row>
    <row r="677" spans="4:8" ht="15.6" x14ac:dyDescent="0.25">
      <c r="D677" s="8"/>
      <c r="E677" s="8"/>
      <c r="F677" s="8"/>
      <c r="H677" s="8"/>
    </row>
    <row r="678" spans="4:8" ht="15.6" x14ac:dyDescent="0.25">
      <c r="D678" s="8"/>
      <c r="E678" s="8"/>
      <c r="F678" s="8"/>
      <c r="H678" s="8"/>
    </row>
    <row r="679" spans="4:8" ht="15.6" x14ac:dyDescent="0.25">
      <c r="D679" s="8"/>
      <c r="E679" s="8"/>
      <c r="F679" s="8"/>
      <c r="H679" s="8"/>
    </row>
    <row r="680" spans="4:8" ht="15.6" x14ac:dyDescent="0.25">
      <c r="D680" s="8"/>
      <c r="E680" s="8"/>
      <c r="F680" s="8"/>
      <c r="H680" s="8"/>
    </row>
    <row r="681" spans="4:8" ht="15.6" x14ac:dyDescent="0.25">
      <c r="D681" s="8"/>
      <c r="E681" s="8"/>
      <c r="F681" s="8"/>
      <c r="H681" s="8"/>
    </row>
    <row r="682" spans="4:8" ht="15.6" x14ac:dyDescent="0.25">
      <c r="D682" s="8"/>
      <c r="E682" s="8"/>
      <c r="F682" s="8"/>
      <c r="H682" s="8"/>
    </row>
    <row r="683" spans="4:8" ht="15.6" x14ac:dyDescent="0.25">
      <c r="D683" s="8"/>
      <c r="E683" s="8"/>
      <c r="F683" s="8"/>
      <c r="H683" s="8"/>
    </row>
    <row r="684" spans="4:8" ht="15.6" x14ac:dyDescent="0.25">
      <c r="D684" s="8"/>
      <c r="E684" s="8"/>
      <c r="F684" s="8"/>
      <c r="H684" s="8"/>
    </row>
    <row r="685" spans="4:8" ht="15.6" x14ac:dyDescent="0.25">
      <c r="D685" s="8"/>
      <c r="E685" s="8"/>
      <c r="F685" s="8"/>
      <c r="H685" s="8"/>
    </row>
    <row r="686" spans="4:8" ht="15.6" x14ac:dyDescent="0.25">
      <c r="D686" s="8"/>
      <c r="E686" s="8"/>
      <c r="F686" s="8"/>
      <c r="H686" s="8"/>
    </row>
    <row r="687" spans="4:8" ht="15.6" x14ac:dyDescent="0.25">
      <c r="D687" s="8"/>
      <c r="E687" s="8"/>
      <c r="F687" s="8"/>
      <c r="H687" s="8"/>
    </row>
    <row r="688" spans="4:8" ht="15.6" x14ac:dyDescent="0.25">
      <c r="D688" s="8"/>
      <c r="E688" s="8"/>
      <c r="F688" s="8"/>
      <c r="H688" s="8"/>
    </row>
    <row r="689" spans="4:8" ht="15.6" x14ac:dyDescent="0.25">
      <c r="D689" s="8"/>
      <c r="E689" s="8"/>
      <c r="F689" s="8"/>
      <c r="H689" s="8"/>
    </row>
    <row r="690" spans="4:8" ht="15.6" x14ac:dyDescent="0.25">
      <c r="D690" s="8"/>
      <c r="E690" s="8"/>
      <c r="F690" s="8"/>
      <c r="H690" s="8"/>
    </row>
    <row r="691" spans="4:8" ht="15.6" x14ac:dyDescent="0.25">
      <c r="D691" s="8"/>
      <c r="E691" s="8"/>
      <c r="F691" s="8"/>
      <c r="H691" s="8"/>
    </row>
    <row r="692" spans="4:8" ht="15.6" x14ac:dyDescent="0.25">
      <c r="D692" s="8"/>
      <c r="E692" s="8"/>
      <c r="F692" s="8"/>
      <c r="H692" s="8"/>
    </row>
    <row r="693" spans="4:8" ht="15.6" x14ac:dyDescent="0.25">
      <c r="D693" s="8"/>
      <c r="E693" s="8"/>
      <c r="F693" s="8"/>
      <c r="H693" s="8"/>
    </row>
    <row r="694" spans="4:8" ht="15.6" x14ac:dyDescent="0.25">
      <c r="D694" s="8"/>
      <c r="E694" s="8"/>
      <c r="F694" s="8"/>
      <c r="H694" s="8"/>
    </row>
    <row r="695" spans="4:8" ht="15.6" x14ac:dyDescent="0.25">
      <c r="D695" s="8"/>
      <c r="E695" s="8"/>
      <c r="F695" s="8"/>
      <c r="H695" s="8"/>
    </row>
    <row r="696" spans="4:8" ht="15.6" x14ac:dyDescent="0.25">
      <c r="D696" s="8"/>
      <c r="E696" s="8"/>
      <c r="F696" s="8"/>
      <c r="H696" s="8"/>
    </row>
    <row r="697" spans="4:8" ht="15.6" x14ac:dyDescent="0.25">
      <c r="D697" s="8"/>
      <c r="E697" s="8"/>
      <c r="F697" s="8"/>
      <c r="H697" s="8"/>
    </row>
    <row r="698" spans="4:8" ht="15.6" x14ac:dyDescent="0.25">
      <c r="D698" s="8"/>
      <c r="E698" s="8"/>
      <c r="F698" s="8"/>
      <c r="H698" s="8"/>
    </row>
    <row r="699" spans="4:8" ht="15.6" x14ac:dyDescent="0.25">
      <c r="D699" s="8"/>
      <c r="E699" s="8"/>
      <c r="F699" s="8"/>
      <c r="H699" s="8"/>
    </row>
    <row r="700" spans="4:8" ht="15.6" x14ac:dyDescent="0.25">
      <c r="D700" s="8"/>
      <c r="E700" s="8"/>
      <c r="F700" s="8"/>
      <c r="H700" s="8"/>
    </row>
    <row r="701" spans="4:8" ht="15.6" x14ac:dyDescent="0.25">
      <c r="D701" s="8"/>
      <c r="E701" s="8"/>
      <c r="F701" s="8"/>
      <c r="H701" s="8"/>
    </row>
    <row r="702" spans="4:8" ht="15.6" x14ac:dyDescent="0.25">
      <c r="D702" s="8"/>
      <c r="E702" s="8"/>
      <c r="F702" s="8"/>
      <c r="H702" s="8"/>
    </row>
    <row r="703" spans="4:8" ht="15.6" x14ac:dyDescent="0.25">
      <c r="D703" s="8"/>
      <c r="E703" s="8"/>
      <c r="F703" s="8"/>
      <c r="H703" s="8"/>
    </row>
    <row r="704" spans="4:8" ht="15.6" x14ac:dyDescent="0.25">
      <c r="D704" s="8"/>
      <c r="E704" s="8"/>
      <c r="F704" s="8"/>
      <c r="H704" s="8"/>
    </row>
    <row r="705" spans="4:8" ht="15.6" x14ac:dyDescent="0.25">
      <c r="D705" s="8"/>
      <c r="E705" s="8"/>
      <c r="F705" s="8"/>
      <c r="H705" s="8"/>
    </row>
    <row r="706" spans="4:8" ht="15.6" x14ac:dyDescent="0.25">
      <c r="D706" s="8"/>
      <c r="E706" s="8"/>
      <c r="F706" s="8"/>
      <c r="H706" s="8"/>
    </row>
    <row r="707" spans="4:8" ht="15.6" x14ac:dyDescent="0.25">
      <c r="D707" s="8"/>
      <c r="E707" s="8"/>
      <c r="F707" s="8"/>
      <c r="H707" s="8"/>
    </row>
    <row r="708" spans="4:8" ht="15.6" x14ac:dyDescent="0.25">
      <c r="D708" s="8"/>
      <c r="E708" s="8"/>
      <c r="F708" s="8"/>
      <c r="H708" s="8"/>
    </row>
    <row r="709" spans="4:8" ht="15.6" x14ac:dyDescent="0.25">
      <c r="D709" s="8"/>
      <c r="E709" s="8"/>
      <c r="F709" s="8"/>
      <c r="H709" s="8"/>
    </row>
    <row r="710" spans="4:8" ht="15.6" x14ac:dyDescent="0.25">
      <c r="D710" s="8"/>
      <c r="E710" s="8"/>
      <c r="F710" s="8"/>
      <c r="H710" s="8"/>
    </row>
    <row r="711" spans="4:8" ht="15.6" x14ac:dyDescent="0.25">
      <c r="D711" s="8"/>
      <c r="E711" s="8"/>
      <c r="F711" s="8"/>
      <c r="H711" s="8"/>
    </row>
    <row r="712" spans="4:8" ht="15.6" x14ac:dyDescent="0.25">
      <c r="D712" s="8"/>
      <c r="E712" s="8"/>
      <c r="F712" s="8"/>
      <c r="H712" s="8"/>
    </row>
    <row r="713" spans="4:8" ht="15.6" x14ac:dyDescent="0.25">
      <c r="D713" s="8"/>
      <c r="E713" s="8"/>
      <c r="F713" s="8"/>
      <c r="H713" s="8"/>
    </row>
    <row r="714" spans="4:8" ht="15.6" x14ac:dyDescent="0.25">
      <c r="D714" s="8"/>
      <c r="E714" s="8"/>
      <c r="F714" s="8"/>
      <c r="H714" s="8"/>
    </row>
    <row r="715" spans="4:8" ht="15.6" x14ac:dyDescent="0.25">
      <c r="D715" s="8"/>
      <c r="E715" s="8"/>
      <c r="F715" s="8"/>
      <c r="H715" s="8"/>
    </row>
    <row r="716" spans="4:8" ht="15.6" x14ac:dyDescent="0.25">
      <c r="D716" s="8"/>
      <c r="E716" s="8"/>
      <c r="F716" s="8"/>
      <c r="H716" s="8"/>
    </row>
    <row r="717" spans="4:8" ht="15.6" x14ac:dyDescent="0.25">
      <c r="D717" s="8"/>
      <c r="E717" s="8"/>
      <c r="F717" s="8"/>
      <c r="H717" s="8"/>
    </row>
    <row r="718" spans="4:8" ht="15.6" x14ac:dyDescent="0.25">
      <c r="D718" s="8"/>
      <c r="E718" s="8"/>
      <c r="F718" s="8"/>
      <c r="H718" s="8"/>
    </row>
    <row r="719" spans="4:8" ht="15.6" x14ac:dyDescent="0.25">
      <c r="D719" s="8"/>
      <c r="E719" s="8"/>
      <c r="F719" s="8"/>
      <c r="H719" s="8"/>
    </row>
    <row r="720" spans="4:8" ht="15.6" x14ac:dyDescent="0.25">
      <c r="D720" s="8"/>
      <c r="E720" s="8"/>
      <c r="F720" s="8"/>
      <c r="H720" s="8"/>
    </row>
    <row r="721" spans="4:8" ht="15.6" x14ac:dyDescent="0.25">
      <c r="D721" s="8"/>
      <c r="E721" s="8"/>
      <c r="F721" s="8"/>
      <c r="H721" s="8"/>
    </row>
    <row r="722" spans="4:8" ht="15.6" x14ac:dyDescent="0.25">
      <c r="D722" s="8"/>
      <c r="E722" s="8"/>
      <c r="F722" s="8"/>
      <c r="H722" s="8"/>
    </row>
    <row r="723" spans="4:8" ht="15.6" x14ac:dyDescent="0.25">
      <c r="D723" s="8"/>
      <c r="E723" s="8"/>
      <c r="F723" s="8"/>
      <c r="H723" s="8"/>
    </row>
    <row r="724" spans="4:8" ht="15.6" x14ac:dyDescent="0.25">
      <c r="D724" s="8"/>
      <c r="E724" s="8"/>
      <c r="F724" s="8"/>
      <c r="H724" s="8"/>
    </row>
    <row r="725" spans="4:8" ht="15.6" x14ac:dyDescent="0.25">
      <c r="D725" s="8"/>
      <c r="E725" s="8"/>
      <c r="F725" s="8"/>
      <c r="H725" s="8"/>
    </row>
    <row r="726" spans="4:8" ht="15.6" x14ac:dyDescent="0.25">
      <c r="D726" s="8"/>
      <c r="E726" s="8"/>
      <c r="F726" s="8"/>
      <c r="H726" s="8"/>
    </row>
    <row r="727" spans="4:8" ht="15.6" x14ac:dyDescent="0.25">
      <c r="D727" s="8"/>
      <c r="E727" s="8"/>
      <c r="F727" s="8"/>
      <c r="H727" s="8"/>
    </row>
    <row r="728" spans="4:8" ht="15.6" x14ac:dyDescent="0.25">
      <c r="D728" s="8"/>
      <c r="E728" s="8"/>
      <c r="F728" s="8"/>
      <c r="H728" s="8"/>
    </row>
    <row r="729" spans="4:8" ht="15.6" x14ac:dyDescent="0.25">
      <c r="D729" s="8"/>
      <c r="E729" s="8"/>
      <c r="F729" s="8"/>
      <c r="H729" s="8"/>
    </row>
    <row r="730" spans="4:8" ht="15.6" x14ac:dyDescent="0.25">
      <c r="D730" s="8"/>
      <c r="E730" s="8"/>
      <c r="F730" s="8"/>
      <c r="H730" s="8"/>
    </row>
    <row r="731" spans="4:8" ht="15.6" x14ac:dyDescent="0.25">
      <c r="D731" s="8"/>
      <c r="E731" s="8"/>
      <c r="F731" s="8"/>
      <c r="H731" s="8"/>
    </row>
    <row r="732" spans="4:8" ht="15.6" x14ac:dyDescent="0.25">
      <c r="D732" s="8"/>
      <c r="E732" s="8"/>
      <c r="F732" s="8"/>
      <c r="H732" s="8"/>
    </row>
    <row r="733" spans="4:8" ht="15.6" x14ac:dyDescent="0.25">
      <c r="D733" s="8"/>
      <c r="E733" s="8"/>
      <c r="F733" s="8"/>
      <c r="H733" s="8"/>
    </row>
    <row r="734" spans="4:8" ht="15.6" x14ac:dyDescent="0.25">
      <c r="D734" s="8"/>
      <c r="E734" s="8"/>
      <c r="F734" s="8"/>
      <c r="H734" s="8"/>
    </row>
    <row r="735" spans="4:8" ht="15.6" x14ac:dyDescent="0.25">
      <c r="D735" s="8"/>
      <c r="E735" s="8"/>
      <c r="F735" s="8"/>
      <c r="H735" s="8"/>
    </row>
    <row r="736" spans="4:8" ht="15.6" x14ac:dyDescent="0.25">
      <c r="D736" s="8"/>
      <c r="E736" s="8"/>
      <c r="F736" s="8"/>
      <c r="H736" s="8"/>
    </row>
    <row r="737" spans="4:8" ht="15.6" x14ac:dyDescent="0.25">
      <c r="D737" s="8"/>
      <c r="E737" s="8"/>
      <c r="F737" s="8"/>
      <c r="H737" s="8"/>
    </row>
    <row r="738" spans="4:8" ht="15.6" x14ac:dyDescent="0.25">
      <c r="D738" s="8"/>
      <c r="E738" s="8"/>
      <c r="F738" s="8"/>
      <c r="H738" s="8"/>
    </row>
    <row r="739" spans="4:8" ht="15.6" x14ac:dyDescent="0.25">
      <c r="D739" s="8"/>
      <c r="E739" s="8"/>
      <c r="F739" s="8"/>
      <c r="H739" s="8"/>
    </row>
    <row r="740" spans="4:8" ht="15.6" x14ac:dyDescent="0.25">
      <c r="D740" s="8"/>
      <c r="E740" s="8"/>
      <c r="F740" s="8"/>
      <c r="H740" s="8"/>
    </row>
    <row r="741" spans="4:8" ht="15.6" x14ac:dyDescent="0.25">
      <c r="D741" s="8"/>
      <c r="E741" s="8"/>
      <c r="F741" s="8"/>
      <c r="H741" s="8"/>
    </row>
    <row r="742" spans="4:8" ht="15.6" x14ac:dyDescent="0.25">
      <c r="D742" s="8"/>
      <c r="E742" s="8"/>
      <c r="F742" s="8"/>
      <c r="H742" s="8"/>
    </row>
    <row r="743" spans="4:8" ht="15.6" x14ac:dyDescent="0.25">
      <c r="D743" s="8"/>
      <c r="E743" s="8"/>
      <c r="F743" s="8"/>
      <c r="H743" s="8"/>
    </row>
    <row r="744" spans="4:8" ht="15.6" x14ac:dyDescent="0.25">
      <c r="D744" s="8"/>
      <c r="E744" s="8"/>
      <c r="F744" s="8"/>
      <c r="H744" s="8"/>
    </row>
    <row r="745" spans="4:8" ht="15.6" x14ac:dyDescent="0.25">
      <c r="D745" s="8"/>
      <c r="E745" s="8"/>
      <c r="F745" s="8"/>
      <c r="H745" s="8"/>
    </row>
    <row r="746" spans="4:8" ht="15.6" x14ac:dyDescent="0.25">
      <c r="D746" s="8"/>
      <c r="E746" s="8"/>
      <c r="F746" s="8"/>
      <c r="H746" s="8"/>
    </row>
    <row r="747" spans="4:8" ht="15.6" x14ac:dyDescent="0.25">
      <c r="D747" s="8"/>
      <c r="E747" s="8"/>
      <c r="F747" s="8"/>
      <c r="H747" s="8"/>
    </row>
    <row r="748" spans="4:8" ht="15.6" x14ac:dyDescent="0.25">
      <c r="D748" s="8"/>
      <c r="E748" s="8"/>
      <c r="F748" s="8"/>
      <c r="H748" s="8"/>
    </row>
    <row r="749" spans="4:8" ht="15.6" x14ac:dyDescent="0.25">
      <c r="D749" s="8"/>
      <c r="E749" s="8"/>
      <c r="F749" s="8"/>
      <c r="H749" s="8"/>
    </row>
    <row r="750" spans="4:8" ht="15.6" x14ac:dyDescent="0.25">
      <c r="D750" s="8"/>
      <c r="E750" s="8"/>
      <c r="F750" s="8"/>
      <c r="H750" s="8"/>
    </row>
    <row r="751" spans="4:8" ht="15.6" x14ac:dyDescent="0.25">
      <c r="D751" s="8"/>
      <c r="E751" s="8"/>
      <c r="F751" s="8"/>
      <c r="H751" s="8"/>
    </row>
    <row r="752" spans="4:8" ht="15.6" x14ac:dyDescent="0.25">
      <c r="D752" s="8"/>
      <c r="E752" s="8"/>
      <c r="F752" s="8"/>
      <c r="H752" s="8"/>
    </row>
    <row r="753" spans="4:8" ht="15.6" x14ac:dyDescent="0.25">
      <c r="D753" s="8"/>
      <c r="E753" s="8"/>
      <c r="F753" s="8"/>
      <c r="H753" s="8"/>
    </row>
    <row r="754" spans="4:8" ht="15.6" x14ac:dyDescent="0.25">
      <c r="D754" s="8"/>
      <c r="E754" s="8"/>
      <c r="F754" s="8"/>
      <c r="H754" s="8"/>
    </row>
    <row r="755" spans="4:8" ht="15.6" x14ac:dyDescent="0.25">
      <c r="D755" s="8"/>
      <c r="E755" s="8"/>
      <c r="F755" s="8"/>
      <c r="H755" s="8"/>
    </row>
    <row r="756" spans="4:8" ht="15.6" x14ac:dyDescent="0.25">
      <c r="D756" s="8"/>
      <c r="E756" s="8"/>
      <c r="F756" s="8"/>
      <c r="H756" s="8"/>
    </row>
    <row r="757" spans="4:8" ht="15.6" x14ac:dyDescent="0.25">
      <c r="D757" s="8"/>
      <c r="E757" s="8"/>
      <c r="F757" s="8"/>
      <c r="H757" s="8"/>
    </row>
    <row r="758" spans="4:8" ht="15.6" x14ac:dyDescent="0.25">
      <c r="D758" s="8"/>
      <c r="E758" s="8"/>
      <c r="F758" s="8"/>
      <c r="H758" s="8"/>
    </row>
    <row r="759" spans="4:8" ht="15.6" x14ac:dyDescent="0.25">
      <c r="D759" s="8"/>
      <c r="E759" s="8"/>
      <c r="F759" s="8"/>
      <c r="H759" s="8"/>
    </row>
    <row r="760" spans="4:8" ht="15.6" x14ac:dyDescent="0.25">
      <c r="D760" s="8"/>
      <c r="E760" s="8"/>
      <c r="F760" s="8"/>
      <c r="H760" s="8"/>
    </row>
    <row r="761" spans="4:8" ht="15.6" x14ac:dyDescent="0.25">
      <c r="D761" s="8"/>
      <c r="E761" s="8"/>
      <c r="F761" s="8"/>
      <c r="H761" s="8"/>
    </row>
    <row r="762" spans="4:8" ht="15.6" x14ac:dyDescent="0.25">
      <c r="D762" s="8"/>
      <c r="E762" s="8"/>
      <c r="F762" s="8"/>
      <c r="H762" s="8"/>
    </row>
    <row r="763" spans="4:8" ht="15.6" x14ac:dyDescent="0.25">
      <c r="D763" s="8"/>
      <c r="E763" s="8"/>
      <c r="F763" s="8"/>
      <c r="H763" s="8"/>
    </row>
    <row r="764" spans="4:8" ht="15.6" x14ac:dyDescent="0.25">
      <c r="D764" s="8"/>
      <c r="E764" s="8"/>
      <c r="F764" s="8"/>
      <c r="H764" s="8"/>
    </row>
    <row r="765" spans="4:8" ht="15.6" x14ac:dyDescent="0.25">
      <c r="D765" s="8"/>
      <c r="E765" s="8"/>
      <c r="F765" s="8"/>
      <c r="H765" s="8"/>
    </row>
    <row r="766" spans="4:8" ht="15.6" x14ac:dyDescent="0.25">
      <c r="D766" s="8"/>
      <c r="E766" s="8"/>
      <c r="F766" s="8"/>
      <c r="H766" s="8"/>
    </row>
    <row r="767" spans="4:8" ht="15.6" x14ac:dyDescent="0.25">
      <c r="D767" s="8"/>
      <c r="E767" s="8"/>
      <c r="F767" s="8"/>
      <c r="H767" s="8"/>
    </row>
    <row r="768" spans="4:8" ht="15.6" x14ac:dyDescent="0.25">
      <c r="D768" s="8"/>
      <c r="E768" s="8"/>
      <c r="F768" s="8"/>
      <c r="H768" s="8"/>
    </row>
    <row r="769" spans="4:8" ht="15.6" x14ac:dyDescent="0.25">
      <c r="D769" s="8"/>
      <c r="E769" s="8"/>
      <c r="F769" s="8"/>
      <c r="H769" s="8"/>
    </row>
    <row r="770" spans="4:8" ht="15.6" x14ac:dyDescent="0.25">
      <c r="D770" s="8"/>
      <c r="E770" s="8"/>
      <c r="F770" s="8"/>
      <c r="H770" s="8"/>
    </row>
    <row r="771" spans="4:8" ht="15.6" x14ac:dyDescent="0.25">
      <c r="D771" s="8"/>
      <c r="E771" s="8"/>
      <c r="F771" s="8"/>
      <c r="H771" s="8"/>
    </row>
    <row r="772" spans="4:8" ht="15.6" x14ac:dyDescent="0.25">
      <c r="D772" s="8"/>
      <c r="E772" s="8"/>
      <c r="F772" s="8"/>
      <c r="H772" s="8"/>
    </row>
    <row r="773" spans="4:8" ht="15.6" x14ac:dyDescent="0.25">
      <c r="D773" s="8"/>
      <c r="E773" s="8"/>
      <c r="F773" s="8"/>
      <c r="H773" s="8"/>
    </row>
    <row r="774" spans="4:8" ht="15.6" x14ac:dyDescent="0.25">
      <c r="D774" s="8"/>
      <c r="E774" s="8"/>
      <c r="F774" s="8"/>
      <c r="H774" s="8"/>
    </row>
    <row r="775" spans="4:8" ht="15.6" x14ac:dyDescent="0.25">
      <c r="D775" s="8"/>
      <c r="E775" s="8"/>
      <c r="F775" s="8"/>
      <c r="H775" s="8"/>
    </row>
    <row r="776" spans="4:8" ht="15.6" x14ac:dyDescent="0.25">
      <c r="D776" s="8"/>
      <c r="E776" s="8"/>
      <c r="F776" s="8"/>
      <c r="H776" s="8"/>
    </row>
    <row r="777" spans="4:8" ht="15.6" x14ac:dyDescent="0.25">
      <c r="D777" s="8"/>
      <c r="E777" s="8"/>
      <c r="F777" s="8"/>
      <c r="H777" s="8"/>
    </row>
    <row r="778" spans="4:8" ht="15.6" x14ac:dyDescent="0.25">
      <c r="D778" s="8"/>
      <c r="E778" s="8"/>
      <c r="F778" s="8"/>
      <c r="H778" s="8"/>
    </row>
    <row r="779" spans="4:8" ht="15.6" x14ac:dyDescent="0.25">
      <c r="D779" s="8"/>
      <c r="E779" s="8"/>
      <c r="F779" s="8"/>
      <c r="H779" s="8"/>
    </row>
    <row r="780" spans="4:8" ht="15.6" x14ac:dyDescent="0.25">
      <c r="D780" s="8"/>
      <c r="E780" s="8"/>
      <c r="F780" s="8"/>
      <c r="H780" s="8"/>
    </row>
    <row r="781" spans="4:8" ht="15.6" x14ac:dyDescent="0.25">
      <c r="D781" s="8"/>
      <c r="E781" s="8"/>
      <c r="F781" s="8"/>
      <c r="H781" s="8"/>
    </row>
    <row r="782" spans="4:8" ht="15.6" x14ac:dyDescent="0.25">
      <c r="D782" s="8"/>
      <c r="E782" s="8"/>
      <c r="F782" s="8"/>
      <c r="H782" s="8"/>
    </row>
    <row r="783" spans="4:8" ht="15.6" x14ac:dyDescent="0.25">
      <c r="D783" s="8"/>
      <c r="E783" s="8"/>
      <c r="F783" s="8"/>
      <c r="H783" s="8"/>
    </row>
    <row r="784" spans="4:8" ht="15.6" x14ac:dyDescent="0.25">
      <c r="D784" s="8"/>
      <c r="E784" s="8"/>
      <c r="F784" s="8"/>
      <c r="H784" s="8"/>
    </row>
    <row r="785" spans="4:8" ht="15.6" x14ac:dyDescent="0.25">
      <c r="D785" s="8"/>
      <c r="E785" s="8"/>
      <c r="F785" s="8"/>
      <c r="H785" s="8"/>
    </row>
    <row r="786" spans="4:8" ht="15.6" x14ac:dyDescent="0.25">
      <c r="D786" s="8"/>
      <c r="E786" s="8"/>
      <c r="F786" s="8"/>
      <c r="H786" s="8"/>
    </row>
    <row r="787" spans="4:8" ht="15.6" x14ac:dyDescent="0.25">
      <c r="D787" s="8"/>
      <c r="E787" s="8"/>
      <c r="F787" s="8"/>
      <c r="H787" s="8"/>
    </row>
    <row r="788" spans="4:8" ht="15.6" x14ac:dyDescent="0.25">
      <c r="D788" s="8"/>
      <c r="E788" s="8"/>
      <c r="F788" s="8"/>
      <c r="H788" s="8"/>
    </row>
    <row r="789" spans="4:8" ht="15.6" x14ac:dyDescent="0.25">
      <c r="D789" s="8"/>
      <c r="E789" s="8"/>
      <c r="F789" s="8"/>
      <c r="H789" s="8"/>
    </row>
    <row r="790" spans="4:8" ht="15.6" x14ac:dyDescent="0.25">
      <c r="D790" s="8"/>
      <c r="E790" s="8"/>
      <c r="F790" s="8"/>
      <c r="H790" s="8"/>
    </row>
    <row r="791" spans="4:8" ht="15.6" x14ac:dyDescent="0.25">
      <c r="D791" s="8"/>
      <c r="E791" s="8"/>
      <c r="F791" s="8"/>
      <c r="H791" s="8"/>
    </row>
    <row r="792" spans="4:8" ht="15.6" x14ac:dyDescent="0.25">
      <c r="D792" s="8"/>
      <c r="E792" s="8"/>
      <c r="F792" s="8"/>
      <c r="H792" s="8"/>
    </row>
    <row r="793" spans="4:8" ht="15.6" x14ac:dyDescent="0.25">
      <c r="D793" s="8"/>
      <c r="E793" s="8"/>
      <c r="F793" s="8"/>
      <c r="H793" s="8"/>
    </row>
    <row r="794" spans="4:8" ht="15.6" x14ac:dyDescent="0.25">
      <c r="D794" s="8"/>
      <c r="E794" s="8"/>
      <c r="F794" s="8"/>
      <c r="H794" s="8"/>
    </row>
    <row r="795" spans="4:8" ht="15.6" x14ac:dyDescent="0.25">
      <c r="D795" s="8"/>
      <c r="E795" s="8"/>
      <c r="F795" s="8"/>
      <c r="H795" s="8"/>
    </row>
    <row r="796" spans="4:8" ht="15.6" x14ac:dyDescent="0.25">
      <c r="D796" s="8"/>
      <c r="E796" s="8"/>
      <c r="F796" s="8"/>
      <c r="H796" s="8"/>
    </row>
    <row r="797" spans="4:8" ht="15.6" x14ac:dyDescent="0.25">
      <c r="D797" s="8"/>
      <c r="E797" s="8"/>
      <c r="F797" s="8"/>
      <c r="H797" s="8"/>
    </row>
    <row r="798" spans="4:8" ht="15.6" x14ac:dyDescent="0.25">
      <c r="D798" s="8"/>
      <c r="E798" s="8"/>
      <c r="F798" s="8"/>
      <c r="H798" s="8"/>
    </row>
    <row r="799" spans="4:8" ht="15.6" x14ac:dyDescent="0.25">
      <c r="D799" s="8"/>
      <c r="E799" s="8"/>
      <c r="F799" s="8"/>
      <c r="H799" s="8"/>
    </row>
    <row r="800" spans="4:8" ht="15.6" x14ac:dyDescent="0.25">
      <c r="D800" s="8"/>
      <c r="E800" s="8"/>
      <c r="F800" s="8"/>
      <c r="H800" s="8"/>
    </row>
    <row r="801" spans="4:8" ht="15.6" x14ac:dyDescent="0.25">
      <c r="D801" s="8"/>
      <c r="E801" s="8"/>
      <c r="F801" s="8"/>
      <c r="H801" s="8"/>
    </row>
    <row r="802" spans="4:8" ht="15.6" x14ac:dyDescent="0.25">
      <c r="D802" s="8"/>
      <c r="E802" s="8"/>
      <c r="F802" s="8"/>
      <c r="H802" s="8"/>
    </row>
    <row r="803" spans="4:8" ht="15.6" x14ac:dyDescent="0.25">
      <c r="D803" s="8"/>
      <c r="E803" s="8"/>
      <c r="F803" s="8"/>
      <c r="H803" s="8"/>
    </row>
    <row r="804" spans="4:8" ht="15.6" x14ac:dyDescent="0.25">
      <c r="D804" s="8"/>
      <c r="E804" s="8"/>
      <c r="F804" s="8"/>
      <c r="H804" s="8"/>
    </row>
    <row r="805" spans="4:8" ht="15.6" x14ac:dyDescent="0.25">
      <c r="D805" s="8"/>
      <c r="E805" s="8"/>
      <c r="F805" s="8"/>
      <c r="H805" s="8"/>
    </row>
    <row r="806" spans="4:8" ht="15.6" x14ac:dyDescent="0.25">
      <c r="D806" s="8"/>
      <c r="E806" s="8"/>
      <c r="F806" s="8"/>
      <c r="H806" s="8"/>
    </row>
    <row r="807" spans="4:8" ht="15.6" x14ac:dyDescent="0.25">
      <c r="D807" s="8"/>
      <c r="E807" s="8"/>
      <c r="F807" s="8"/>
      <c r="H807" s="8"/>
    </row>
    <row r="808" spans="4:8" ht="15.6" x14ac:dyDescent="0.25">
      <c r="D808" s="8"/>
      <c r="E808" s="8"/>
      <c r="F808" s="8"/>
      <c r="H808" s="8"/>
    </row>
    <row r="809" spans="4:8" ht="15.6" x14ac:dyDescent="0.25">
      <c r="D809" s="8"/>
      <c r="E809" s="8"/>
      <c r="F809" s="8"/>
      <c r="H809" s="8"/>
    </row>
    <row r="810" spans="4:8" ht="15.6" x14ac:dyDescent="0.25">
      <c r="D810" s="8"/>
      <c r="E810" s="8"/>
      <c r="F810" s="8"/>
      <c r="H810" s="8"/>
    </row>
    <row r="811" spans="4:8" ht="15.6" x14ac:dyDescent="0.25">
      <c r="D811" s="8"/>
      <c r="E811" s="8"/>
      <c r="F811" s="8"/>
      <c r="H811" s="8"/>
    </row>
    <row r="812" spans="4:8" ht="15.6" x14ac:dyDescent="0.25">
      <c r="D812" s="8"/>
      <c r="E812" s="8"/>
      <c r="F812" s="8"/>
      <c r="H812" s="8"/>
    </row>
    <row r="813" spans="4:8" ht="15.6" x14ac:dyDescent="0.25">
      <c r="D813" s="8"/>
      <c r="E813" s="8"/>
      <c r="F813" s="8"/>
      <c r="H813" s="8"/>
    </row>
    <row r="814" spans="4:8" ht="15.6" x14ac:dyDescent="0.25">
      <c r="D814" s="8"/>
      <c r="E814" s="8"/>
      <c r="F814" s="8"/>
      <c r="H814" s="8"/>
    </row>
    <row r="815" spans="4:8" ht="15.6" x14ac:dyDescent="0.25">
      <c r="D815" s="8"/>
      <c r="E815" s="8"/>
      <c r="F815" s="8"/>
      <c r="H815" s="8"/>
    </row>
    <row r="816" spans="4:8" ht="15.6" x14ac:dyDescent="0.25">
      <c r="D816" s="8"/>
      <c r="E816" s="8"/>
      <c r="F816" s="8"/>
      <c r="H816" s="8"/>
    </row>
    <row r="817" spans="4:8" ht="15.6" x14ac:dyDescent="0.25">
      <c r="D817" s="8"/>
      <c r="E817" s="8"/>
      <c r="F817" s="8"/>
      <c r="H817" s="8"/>
    </row>
    <row r="818" spans="4:8" ht="15.6" x14ac:dyDescent="0.25">
      <c r="D818" s="8"/>
      <c r="E818" s="8"/>
      <c r="F818" s="8"/>
      <c r="H818" s="8"/>
    </row>
    <row r="819" spans="4:8" ht="15.6" x14ac:dyDescent="0.25">
      <c r="D819" s="8"/>
      <c r="E819" s="8"/>
      <c r="F819" s="8"/>
      <c r="H819" s="8"/>
    </row>
    <row r="820" spans="4:8" ht="15.6" x14ac:dyDescent="0.25">
      <c r="D820" s="8"/>
      <c r="E820" s="8"/>
      <c r="F820" s="8"/>
      <c r="H820" s="8"/>
    </row>
    <row r="821" spans="4:8" ht="15.6" x14ac:dyDescent="0.25">
      <c r="D821" s="8"/>
      <c r="E821" s="8"/>
      <c r="F821" s="8"/>
      <c r="H821" s="8"/>
    </row>
    <row r="822" spans="4:8" ht="15.6" x14ac:dyDescent="0.25">
      <c r="D822" s="8"/>
      <c r="E822" s="8"/>
      <c r="F822" s="8"/>
      <c r="H822" s="8"/>
    </row>
    <row r="823" spans="4:8" ht="15.6" x14ac:dyDescent="0.25">
      <c r="D823" s="8"/>
      <c r="E823" s="8"/>
      <c r="F823" s="8"/>
      <c r="H823" s="8"/>
    </row>
    <row r="824" spans="4:8" ht="15.6" x14ac:dyDescent="0.25">
      <c r="D824" s="8"/>
      <c r="E824" s="8"/>
      <c r="F824" s="8"/>
      <c r="H824" s="8"/>
    </row>
    <row r="825" spans="4:8" ht="15.6" x14ac:dyDescent="0.25">
      <c r="D825" s="8"/>
      <c r="E825" s="8"/>
      <c r="F825" s="8"/>
      <c r="H825" s="8"/>
    </row>
    <row r="826" spans="4:8" ht="15.6" x14ac:dyDescent="0.25">
      <c r="D826" s="8"/>
      <c r="E826" s="8"/>
      <c r="F826" s="8"/>
      <c r="H826" s="8"/>
    </row>
    <row r="827" spans="4:8" ht="15.6" x14ac:dyDescent="0.25">
      <c r="D827" s="8"/>
      <c r="E827" s="8"/>
      <c r="F827" s="8"/>
      <c r="H827" s="8"/>
    </row>
    <row r="828" spans="4:8" ht="15.6" x14ac:dyDescent="0.25">
      <c r="D828" s="8"/>
      <c r="E828" s="8"/>
      <c r="F828" s="8"/>
      <c r="H828" s="8"/>
    </row>
    <row r="829" spans="4:8" ht="15.6" x14ac:dyDescent="0.25">
      <c r="D829" s="8"/>
      <c r="E829" s="8"/>
      <c r="F829" s="8"/>
      <c r="H829" s="8"/>
    </row>
    <row r="830" spans="4:8" ht="15.6" x14ac:dyDescent="0.25">
      <c r="D830" s="8"/>
      <c r="E830" s="8"/>
      <c r="F830" s="8"/>
      <c r="H830" s="8"/>
    </row>
    <row r="831" spans="4:8" ht="15.6" x14ac:dyDescent="0.25">
      <c r="D831" s="8"/>
      <c r="E831" s="8"/>
      <c r="F831" s="8"/>
      <c r="H831" s="8"/>
    </row>
    <row r="832" spans="4:8" ht="15.6" x14ac:dyDescent="0.25">
      <c r="D832" s="8"/>
      <c r="E832" s="8"/>
      <c r="F832" s="8"/>
      <c r="H832" s="8"/>
    </row>
    <row r="833" spans="4:8" ht="15.6" x14ac:dyDescent="0.25">
      <c r="D833" s="8"/>
      <c r="E833" s="8"/>
      <c r="F833" s="8"/>
      <c r="H833" s="8"/>
    </row>
    <row r="834" spans="4:8" ht="15.6" x14ac:dyDescent="0.25">
      <c r="D834" s="8"/>
      <c r="E834" s="8"/>
      <c r="F834" s="8"/>
      <c r="H834" s="8"/>
    </row>
    <row r="835" spans="4:8" ht="15.6" x14ac:dyDescent="0.25">
      <c r="D835" s="8"/>
      <c r="E835" s="8"/>
      <c r="F835" s="8"/>
      <c r="H835" s="8"/>
    </row>
    <row r="836" spans="4:8" ht="15.6" x14ac:dyDescent="0.25">
      <c r="D836" s="8"/>
      <c r="E836" s="8"/>
      <c r="F836" s="8"/>
      <c r="H836" s="8"/>
    </row>
    <row r="837" spans="4:8" ht="15.6" x14ac:dyDescent="0.25">
      <c r="D837" s="8"/>
      <c r="E837" s="8"/>
      <c r="F837" s="8"/>
      <c r="H837" s="8"/>
    </row>
    <row r="838" spans="4:8" ht="15.6" x14ac:dyDescent="0.25">
      <c r="D838" s="8"/>
      <c r="E838" s="8"/>
      <c r="F838" s="8"/>
      <c r="H838" s="8"/>
    </row>
    <row r="839" spans="4:8" ht="15.6" x14ac:dyDescent="0.25">
      <c r="D839" s="8"/>
      <c r="E839" s="8"/>
      <c r="F839" s="8"/>
      <c r="H839" s="8"/>
    </row>
    <row r="840" spans="4:8" ht="15.6" x14ac:dyDescent="0.25">
      <c r="D840" s="8"/>
      <c r="E840" s="8"/>
      <c r="F840" s="8"/>
      <c r="H840" s="8"/>
    </row>
    <row r="841" spans="4:8" ht="15.6" x14ac:dyDescent="0.25">
      <c r="D841" s="8"/>
      <c r="E841" s="8"/>
      <c r="F841" s="8"/>
      <c r="H841" s="8"/>
    </row>
    <row r="842" spans="4:8" ht="15.6" x14ac:dyDescent="0.25">
      <c r="D842" s="8"/>
      <c r="E842" s="8"/>
      <c r="F842" s="8"/>
      <c r="H842" s="8"/>
    </row>
    <row r="843" spans="4:8" ht="15.6" x14ac:dyDescent="0.25">
      <c r="D843" s="8"/>
      <c r="E843" s="8"/>
      <c r="F843" s="8"/>
      <c r="H843" s="8"/>
    </row>
    <row r="844" spans="4:8" ht="15.6" x14ac:dyDescent="0.25">
      <c r="D844" s="8"/>
      <c r="E844" s="8"/>
      <c r="F844" s="8"/>
      <c r="H844" s="8"/>
    </row>
    <row r="845" spans="4:8" ht="15.6" x14ac:dyDescent="0.25">
      <c r="D845" s="8"/>
      <c r="E845" s="8"/>
      <c r="F845" s="8"/>
      <c r="H845" s="8"/>
    </row>
    <row r="846" spans="4:8" ht="15.6" x14ac:dyDescent="0.25">
      <c r="D846" s="8"/>
      <c r="E846" s="8"/>
      <c r="F846" s="8"/>
      <c r="H846" s="8"/>
    </row>
    <row r="847" spans="4:8" ht="15.6" x14ac:dyDescent="0.25">
      <c r="D847" s="8"/>
      <c r="E847" s="8"/>
      <c r="F847" s="8"/>
      <c r="H847" s="8"/>
    </row>
    <row r="848" spans="4:8" ht="15.6" x14ac:dyDescent="0.25">
      <c r="D848" s="8"/>
      <c r="E848" s="8"/>
      <c r="F848" s="8"/>
      <c r="H848" s="8"/>
    </row>
    <row r="849" spans="4:8" ht="15.6" x14ac:dyDescent="0.25">
      <c r="D849" s="8"/>
      <c r="E849" s="8"/>
      <c r="F849" s="8"/>
      <c r="H849" s="8"/>
    </row>
    <row r="850" spans="4:8" ht="15.6" x14ac:dyDescent="0.25">
      <c r="D850" s="8"/>
      <c r="E850" s="8"/>
      <c r="F850" s="8"/>
      <c r="H850" s="8"/>
    </row>
    <row r="851" spans="4:8" ht="15.6" x14ac:dyDescent="0.25">
      <c r="D851" s="8"/>
      <c r="E851" s="8"/>
      <c r="F851" s="8"/>
      <c r="H851" s="8"/>
    </row>
    <row r="852" spans="4:8" ht="15.6" x14ac:dyDescent="0.25">
      <c r="D852" s="8"/>
      <c r="E852" s="8"/>
      <c r="F852" s="8"/>
      <c r="H852" s="8"/>
    </row>
    <row r="853" spans="4:8" ht="15.6" x14ac:dyDescent="0.25">
      <c r="D853" s="8"/>
      <c r="E853" s="8"/>
      <c r="F853" s="8"/>
      <c r="H853" s="8"/>
    </row>
    <row r="854" spans="4:8" ht="15.6" x14ac:dyDescent="0.25">
      <c r="D854" s="8"/>
      <c r="E854" s="8"/>
      <c r="F854" s="8"/>
      <c r="H854" s="8"/>
    </row>
    <row r="855" spans="4:8" ht="15.6" x14ac:dyDescent="0.25">
      <c r="D855" s="8"/>
      <c r="E855" s="8"/>
      <c r="F855" s="8"/>
      <c r="H855" s="8"/>
    </row>
    <row r="856" spans="4:8" ht="15.6" x14ac:dyDescent="0.25">
      <c r="D856" s="8"/>
      <c r="E856" s="8"/>
      <c r="F856" s="8"/>
      <c r="H856" s="8"/>
    </row>
    <row r="857" spans="4:8" ht="15.6" x14ac:dyDescent="0.25">
      <c r="D857" s="8"/>
      <c r="E857" s="8"/>
      <c r="F857" s="8"/>
      <c r="H857" s="8"/>
    </row>
    <row r="858" spans="4:8" ht="15.6" x14ac:dyDescent="0.25">
      <c r="D858" s="8"/>
      <c r="E858" s="8"/>
      <c r="F858" s="8"/>
      <c r="H858" s="8"/>
    </row>
    <row r="859" spans="4:8" ht="15.6" x14ac:dyDescent="0.25">
      <c r="D859" s="8"/>
      <c r="E859" s="8"/>
      <c r="F859" s="8"/>
      <c r="H859" s="8"/>
    </row>
    <row r="860" spans="4:8" ht="15.6" x14ac:dyDescent="0.25">
      <c r="D860" s="8"/>
      <c r="E860" s="8"/>
      <c r="F860" s="8"/>
      <c r="H860" s="8"/>
    </row>
    <row r="861" spans="4:8" ht="15.6" x14ac:dyDescent="0.25">
      <c r="D861" s="8"/>
      <c r="E861" s="8"/>
      <c r="F861" s="8"/>
      <c r="H861" s="8"/>
    </row>
    <row r="862" spans="4:8" ht="15.6" x14ac:dyDescent="0.25">
      <c r="D862" s="8"/>
      <c r="E862" s="8"/>
      <c r="F862" s="8"/>
      <c r="H862" s="8"/>
    </row>
    <row r="863" spans="4:8" ht="15.6" x14ac:dyDescent="0.25">
      <c r="D863" s="8"/>
      <c r="E863" s="8"/>
      <c r="F863" s="8"/>
      <c r="H863" s="8"/>
    </row>
    <row r="864" spans="4:8" ht="15.6" x14ac:dyDescent="0.25">
      <c r="D864" s="8"/>
      <c r="E864" s="8"/>
      <c r="F864" s="8"/>
      <c r="H864" s="8"/>
    </row>
    <row r="865" spans="4:8" ht="15.6" x14ac:dyDescent="0.25">
      <c r="D865" s="8"/>
      <c r="E865" s="8"/>
      <c r="F865" s="8"/>
      <c r="H865" s="8"/>
    </row>
    <row r="866" spans="4:8" ht="15.6" x14ac:dyDescent="0.25">
      <c r="D866" s="8"/>
      <c r="E866" s="8"/>
      <c r="F866" s="8"/>
      <c r="H866" s="8"/>
    </row>
    <row r="867" spans="4:8" ht="15.6" x14ac:dyDescent="0.25">
      <c r="D867" s="8"/>
      <c r="E867" s="8"/>
      <c r="F867" s="8"/>
      <c r="H867" s="8"/>
    </row>
    <row r="868" spans="4:8" ht="15.6" x14ac:dyDescent="0.25">
      <c r="D868" s="8"/>
      <c r="E868" s="8"/>
      <c r="F868" s="8"/>
      <c r="H868" s="8"/>
    </row>
    <row r="869" spans="4:8" ht="15.6" x14ac:dyDescent="0.25">
      <c r="D869" s="8"/>
      <c r="E869" s="8"/>
      <c r="F869" s="8"/>
      <c r="H869" s="8"/>
    </row>
    <row r="870" spans="4:8" ht="15.6" x14ac:dyDescent="0.25">
      <c r="D870" s="8"/>
      <c r="E870" s="8"/>
      <c r="F870" s="8"/>
      <c r="H870" s="8"/>
    </row>
    <row r="871" spans="4:8" ht="15.6" x14ac:dyDescent="0.25">
      <c r="D871" s="8"/>
      <c r="E871" s="8"/>
      <c r="F871" s="8"/>
      <c r="H871" s="8"/>
    </row>
    <row r="872" spans="4:8" ht="15.6" x14ac:dyDescent="0.25">
      <c r="D872" s="8"/>
      <c r="E872" s="8"/>
      <c r="F872" s="8"/>
      <c r="H872" s="8"/>
    </row>
    <row r="873" spans="4:8" ht="15.6" x14ac:dyDescent="0.25">
      <c r="D873" s="8"/>
      <c r="E873" s="8"/>
      <c r="F873" s="8"/>
      <c r="H873" s="8"/>
    </row>
    <row r="874" spans="4:8" ht="15.6" x14ac:dyDescent="0.25">
      <c r="D874" s="8"/>
      <c r="E874" s="8"/>
      <c r="F874" s="8"/>
      <c r="H874" s="8"/>
    </row>
    <row r="875" spans="4:8" ht="15.6" x14ac:dyDescent="0.25">
      <c r="D875" s="8"/>
      <c r="E875" s="8"/>
      <c r="F875" s="8"/>
      <c r="H875" s="8"/>
    </row>
    <row r="876" spans="4:8" ht="15.6" x14ac:dyDescent="0.25">
      <c r="D876" s="8"/>
      <c r="E876" s="8"/>
      <c r="F876" s="8"/>
      <c r="H876" s="8"/>
    </row>
    <row r="877" spans="4:8" ht="15.6" x14ac:dyDescent="0.25">
      <c r="D877" s="8"/>
      <c r="E877" s="8"/>
      <c r="F877" s="8"/>
      <c r="H877" s="8"/>
    </row>
    <row r="878" spans="4:8" ht="15.6" x14ac:dyDescent="0.25">
      <c r="D878" s="8"/>
      <c r="E878" s="8"/>
      <c r="F878" s="8"/>
      <c r="H878" s="8"/>
    </row>
    <row r="879" spans="4:8" ht="15.6" x14ac:dyDescent="0.25">
      <c r="D879" s="8"/>
      <c r="E879" s="8"/>
      <c r="F879" s="8"/>
      <c r="H879" s="8"/>
    </row>
    <row r="880" spans="4:8" ht="15.6" x14ac:dyDescent="0.25">
      <c r="D880" s="8"/>
      <c r="E880" s="8"/>
      <c r="F880" s="8"/>
      <c r="H880" s="8"/>
    </row>
    <row r="881" spans="4:8" ht="15.6" x14ac:dyDescent="0.25">
      <c r="D881" s="8"/>
      <c r="E881" s="8"/>
      <c r="F881" s="8"/>
      <c r="H881" s="8"/>
    </row>
    <row r="882" spans="4:8" ht="15.6" x14ac:dyDescent="0.25">
      <c r="D882" s="8"/>
      <c r="E882" s="8"/>
      <c r="F882" s="8"/>
      <c r="H882" s="8"/>
    </row>
    <row r="883" spans="4:8" ht="15.6" x14ac:dyDescent="0.25">
      <c r="D883" s="8"/>
      <c r="E883" s="8"/>
      <c r="F883" s="8"/>
      <c r="H883" s="8"/>
    </row>
    <row r="884" spans="4:8" ht="15.6" x14ac:dyDescent="0.25">
      <c r="D884" s="8"/>
      <c r="E884" s="8"/>
      <c r="F884" s="8"/>
      <c r="H884" s="8"/>
    </row>
    <row r="885" spans="4:8" ht="15.6" x14ac:dyDescent="0.25">
      <c r="D885" s="8"/>
      <c r="E885" s="8"/>
      <c r="F885" s="8"/>
      <c r="H885" s="8"/>
    </row>
    <row r="886" spans="4:8" ht="15.6" x14ac:dyDescent="0.25">
      <c r="D886" s="8"/>
      <c r="E886" s="8"/>
      <c r="F886" s="8"/>
      <c r="H886" s="8"/>
    </row>
    <row r="887" spans="4:8" ht="15.6" x14ac:dyDescent="0.25">
      <c r="D887" s="8"/>
      <c r="E887" s="8"/>
      <c r="F887" s="8"/>
      <c r="H887" s="8"/>
    </row>
    <row r="888" spans="4:8" ht="15.6" x14ac:dyDescent="0.25">
      <c r="D888" s="8"/>
      <c r="E888" s="8"/>
      <c r="F888" s="8"/>
      <c r="H888" s="8"/>
    </row>
    <row r="889" spans="4:8" ht="15.6" x14ac:dyDescent="0.25">
      <c r="D889" s="8"/>
      <c r="E889" s="8"/>
      <c r="F889" s="8"/>
      <c r="H889" s="8"/>
    </row>
    <row r="890" spans="4:8" ht="15.6" x14ac:dyDescent="0.25">
      <c r="D890" s="8"/>
      <c r="E890" s="8"/>
      <c r="F890" s="8"/>
      <c r="H890" s="8"/>
    </row>
    <row r="891" spans="4:8" ht="15.6" x14ac:dyDescent="0.25">
      <c r="D891" s="8"/>
      <c r="E891" s="8"/>
      <c r="F891" s="8"/>
      <c r="H891" s="8"/>
    </row>
    <row r="892" spans="4:8" ht="15.6" x14ac:dyDescent="0.25">
      <c r="D892" s="8"/>
      <c r="E892" s="8"/>
      <c r="F892" s="8"/>
      <c r="H892" s="8"/>
    </row>
    <row r="893" spans="4:8" ht="15.6" x14ac:dyDescent="0.25">
      <c r="D893" s="8"/>
      <c r="E893" s="8"/>
      <c r="F893" s="8"/>
      <c r="H893" s="8"/>
    </row>
    <row r="894" spans="4:8" ht="15.6" x14ac:dyDescent="0.25">
      <c r="D894" s="8"/>
      <c r="E894" s="8"/>
      <c r="F894" s="8"/>
      <c r="H894" s="8"/>
    </row>
    <row r="895" spans="4:8" ht="15.6" x14ac:dyDescent="0.25">
      <c r="D895" s="8"/>
      <c r="E895" s="8"/>
      <c r="F895" s="8"/>
      <c r="H895" s="8"/>
    </row>
    <row r="896" spans="4:8" ht="15.6" x14ac:dyDescent="0.25">
      <c r="D896" s="8"/>
      <c r="E896" s="8"/>
      <c r="F896" s="8"/>
      <c r="H896" s="8"/>
    </row>
    <row r="897" spans="4:8" ht="15.6" x14ac:dyDescent="0.25">
      <c r="D897" s="8"/>
      <c r="E897" s="8"/>
      <c r="F897" s="8"/>
      <c r="H897" s="8"/>
    </row>
    <row r="898" spans="4:8" ht="15.6" x14ac:dyDescent="0.25">
      <c r="D898" s="8"/>
      <c r="E898" s="8"/>
      <c r="F898" s="8"/>
      <c r="H898" s="8"/>
    </row>
    <row r="899" spans="4:8" ht="15.6" x14ac:dyDescent="0.25">
      <c r="D899" s="8"/>
      <c r="E899" s="8"/>
      <c r="F899" s="8"/>
      <c r="H899" s="8"/>
    </row>
    <row r="900" spans="4:8" ht="15.6" x14ac:dyDescent="0.25">
      <c r="D900" s="8"/>
      <c r="E900" s="8"/>
      <c r="F900" s="8"/>
      <c r="H900" s="8"/>
    </row>
    <row r="901" spans="4:8" ht="15.6" x14ac:dyDescent="0.25">
      <c r="D901" s="8"/>
      <c r="E901" s="8"/>
      <c r="F901" s="8"/>
      <c r="H901" s="8"/>
    </row>
    <row r="902" spans="4:8" ht="15.6" x14ac:dyDescent="0.25">
      <c r="D902" s="8"/>
      <c r="E902" s="8"/>
      <c r="F902" s="8"/>
      <c r="H902" s="8"/>
    </row>
    <row r="903" spans="4:8" ht="15.6" x14ac:dyDescent="0.25">
      <c r="D903" s="8"/>
      <c r="E903" s="8"/>
      <c r="F903" s="8"/>
      <c r="H903" s="8"/>
    </row>
    <row r="904" spans="4:8" ht="15.6" x14ac:dyDescent="0.25">
      <c r="D904" s="8"/>
      <c r="E904" s="8"/>
      <c r="F904" s="8"/>
      <c r="H904" s="8"/>
    </row>
    <row r="905" spans="4:8" ht="15.6" x14ac:dyDescent="0.25">
      <c r="D905" s="8"/>
      <c r="E905" s="8"/>
      <c r="F905" s="8"/>
      <c r="H905" s="8"/>
    </row>
    <row r="906" spans="4:8" ht="15.6" x14ac:dyDescent="0.25">
      <c r="D906" s="8"/>
      <c r="E906" s="8"/>
      <c r="F906" s="8"/>
      <c r="H906" s="8"/>
    </row>
    <row r="907" spans="4:8" ht="15.6" x14ac:dyDescent="0.25">
      <c r="D907" s="8"/>
      <c r="E907" s="8"/>
      <c r="F907" s="8"/>
      <c r="H907" s="8"/>
    </row>
    <row r="908" spans="4:8" ht="15.6" x14ac:dyDescent="0.25">
      <c r="D908" s="8"/>
      <c r="E908" s="8"/>
      <c r="F908" s="8"/>
      <c r="H908" s="8"/>
    </row>
    <row r="909" spans="4:8" ht="15.6" x14ac:dyDescent="0.25">
      <c r="D909" s="8"/>
      <c r="E909" s="8"/>
      <c r="F909" s="8"/>
      <c r="H909" s="8"/>
    </row>
    <row r="910" spans="4:8" ht="15.6" x14ac:dyDescent="0.25">
      <c r="D910" s="8"/>
      <c r="E910" s="8"/>
      <c r="F910" s="8"/>
      <c r="H910" s="8"/>
    </row>
    <row r="911" spans="4:8" ht="15.6" x14ac:dyDescent="0.25">
      <c r="D911" s="8"/>
      <c r="E911" s="8"/>
      <c r="F911" s="8"/>
      <c r="H911" s="8"/>
    </row>
    <row r="912" spans="4:8" ht="15.6" x14ac:dyDescent="0.25">
      <c r="D912" s="8"/>
      <c r="E912" s="8"/>
      <c r="F912" s="8"/>
      <c r="H912" s="8"/>
    </row>
    <row r="913" spans="4:8" ht="15.6" x14ac:dyDescent="0.25">
      <c r="D913" s="8"/>
      <c r="E913" s="8"/>
      <c r="F913" s="8"/>
      <c r="H913" s="8"/>
    </row>
    <row r="914" spans="4:8" ht="15.6" x14ac:dyDescent="0.25">
      <c r="D914" s="8"/>
      <c r="E914" s="8"/>
      <c r="F914" s="8"/>
      <c r="H914" s="8"/>
    </row>
    <row r="915" spans="4:8" ht="15.6" x14ac:dyDescent="0.25">
      <c r="D915" s="8"/>
      <c r="E915" s="8"/>
      <c r="F915" s="8"/>
      <c r="H915" s="8"/>
    </row>
    <row r="916" spans="4:8" ht="15.6" x14ac:dyDescent="0.25">
      <c r="D916" s="8"/>
      <c r="E916" s="8"/>
      <c r="F916" s="8"/>
      <c r="H916" s="8"/>
    </row>
    <row r="917" spans="4:8" ht="15.6" x14ac:dyDescent="0.25">
      <c r="D917" s="8"/>
      <c r="E917" s="8"/>
      <c r="F917" s="8"/>
      <c r="H917" s="8"/>
    </row>
    <row r="918" spans="4:8" ht="15.6" x14ac:dyDescent="0.25">
      <c r="D918" s="8"/>
      <c r="E918" s="8"/>
      <c r="F918" s="8"/>
      <c r="H918" s="8"/>
    </row>
    <row r="919" spans="4:8" ht="15.6" x14ac:dyDescent="0.25">
      <c r="D919" s="8"/>
      <c r="E919" s="8"/>
      <c r="F919" s="8"/>
      <c r="H919" s="8"/>
    </row>
    <row r="920" spans="4:8" ht="15.6" x14ac:dyDescent="0.25">
      <c r="D920" s="8"/>
      <c r="E920" s="8"/>
      <c r="F920" s="8"/>
      <c r="H920" s="8"/>
    </row>
    <row r="921" spans="4:8" ht="15.6" x14ac:dyDescent="0.25">
      <c r="D921" s="8"/>
      <c r="E921" s="8"/>
      <c r="F921" s="8"/>
      <c r="H921" s="8"/>
    </row>
    <row r="922" spans="4:8" ht="15.6" x14ac:dyDescent="0.25">
      <c r="D922" s="8"/>
      <c r="E922" s="8"/>
      <c r="F922" s="8"/>
      <c r="H922" s="8"/>
    </row>
    <row r="923" spans="4:8" ht="15.6" x14ac:dyDescent="0.25">
      <c r="D923" s="8"/>
      <c r="E923" s="8"/>
      <c r="F923" s="8"/>
      <c r="H923" s="8"/>
    </row>
    <row r="924" spans="4:8" ht="15.6" x14ac:dyDescent="0.25">
      <c r="D924" s="8"/>
      <c r="E924" s="8"/>
      <c r="F924" s="8"/>
      <c r="H924" s="8"/>
    </row>
    <row r="925" spans="4:8" ht="15.6" x14ac:dyDescent="0.25">
      <c r="D925" s="8"/>
      <c r="E925" s="8"/>
      <c r="F925" s="8"/>
      <c r="H925" s="8"/>
    </row>
    <row r="926" spans="4:8" ht="15.6" x14ac:dyDescent="0.25">
      <c r="D926" s="8"/>
      <c r="E926" s="8"/>
      <c r="F926" s="8"/>
      <c r="H926" s="8"/>
    </row>
    <row r="927" spans="4:8" ht="15.6" x14ac:dyDescent="0.25">
      <c r="D927" s="8"/>
      <c r="E927" s="8"/>
      <c r="F927" s="8"/>
      <c r="H927" s="8"/>
    </row>
    <row r="928" spans="4:8" ht="15.6" x14ac:dyDescent="0.25">
      <c r="D928" s="8"/>
      <c r="E928" s="8"/>
      <c r="F928" s="8"/>
      <c r="H928" s="8"/>
    </row>
    <row r="929" spans="4:8" ht="15.6" x14ac:dyDescent="0.25">
      <c r="D929" s="8"/>
      <c r="E929" s="8"/>
      <c r="F929" s="8"/>
      <c r="H929" s="8"/>
    </row>
    <row r="930" spans="4:8" ht="15.6" x14ac:dyDescent="0.25">
      <c r="D930" s="8"/>
      <c r="E930" s="8"/>
      <c r="F930" s="8"/>
      <c r="H930" s="8"/>
    </row>
    <row r="931" spans="4:8" ht="15.6" x14ac:dyDescent="0.25">
      <c r="D931" s="8"/>
      <c r="E931" s="8"/>
      <c r="F931" s="8"/>
      <c r="H931" s="8"/>
    </row>
    <row r="932" spans="4:8" ht="15.6" x14ac:dyDescent="0.25">
      <c r="D932" s="8"/>
      <c r="E932" s="8"/>
      <c r="F932" s="8"/>
      <c r="H932" s="8"/>
    </row>
    <row r="933" spans="4:8" ht="15.6" x14ac:dyDescent="0.25">
      <c r="D933" s="8"/>
      <c r="E933" s="8"/>
      <c r="F933" s="8"/>
      <c r="H933" s="8"/>
    </row>
    <row r="934" spans="4:8" ht="15.6" x14ac:dyDescent="0.25">
      <c r="D934" s="8"/>
      <c r="E934" s="8"/>
      <c r="F934" s="8"/>
      <c r="H934" s="8"/>
    </row>
    <row r="935" spans="4:8" ht="15.6" x14ac:dyDescent="0.25">
      <c r="D935" s="8"/>
      <c r="E935" s="8"/>
      <c r="F935" s="8"/>
      <c r="H935" s="8"/>
    </row>
    <row r="936" spans="4:8" ht="15.6" x14ac:dyDescent="0.25">
      <c r="D936" s="8"/>
      <c r="E936" s="8"/>
      <c r="F936" s="8"/>
      <c r="H936" s="8"/>
    </row>
    <row r="937" spans="4:8" ht="15.6" x14ac:dyDescent="0.25">
      <c r="D937" s="8"/>
      <c r="E937" s="8"/>
      <c r="F937" s="8"/>
      <c r="H937" s="8"/>
    </row>
    <row r="938" spans="4:8" ht="15.6" x14ac:dyDescent="0.25">
      <c r="D938" s="8"/>
      <c r="E938" s="8"/>
      <c r="F938" s="8"/>
      <c r="H938" s="8"/>
    </row>
    <row r="939" spans="4:8" ht="15.6" x14ac:dyDescent="0.25">
      <c r="D939" s="8"/>
      <c r="E939" s="8"/>
      <c r="F939" s="8"/>
      <c r="H939" s="8"/>
    </row>
    <row r="940" spans="4:8" ht="15.6" x14ac:dyDescent="0.25">
      <c r="D940" s="8"/>
      <c r="E940" s="8"/>
      <c r="F940" s="8"/>
      <c r="H940" s="8"/>
    </row>
    <row r="941" spans="4:8" ht="15.6" x14ac:dyDescent="0.25">
      <c r="D941" s="8"/>
      <c r="E941" s="8"/>
      <c r="F941" s="8"/>
      <c r="H941" s="8"/>
    </row>
    <row r="942" spans="4:8" ht="15.6" x14ac:dyDescent="0.25">
      <c r="D942" s="8"/>
      <c r="E942" s="8"/>
      <c r="F942" s="8"/>
      <c r="H942" s="8"/>
    </row>
    <row r="943" spans="4:8" ht="15.6" x14ac:dyDescent="0.25">
      <c r="D943" s="8"/>
      <c r="E943" s="8"/>
      <c r="F943" s="8"/>
      <c r="H943" s="8"/>
    </row>
    <row r="944" spans="4:8" ht="15.6" x14ac:dyDescent="0.25">
      <c r="D944" s="8"/>
      <c r="E944" s="8"/>
      <c r="F944" s="8"/>
      <c r="H944" s="8"/>
    </row>
    <row r="945" spans="4:8" ht="15.6" x14ac:dyDescent="0.25">
      <c r="D945" s="8"/>
      <c r="E945" s="8"/>
      <c r="F945" s="8"/>
      <c r="H945" s="8"/>
    </row>
    <row r="946" spans="4:8" ht="15.6" x14ac:dyDescent="0.25">
      <c r="D946" s="8"/>
      <c r="E946" s="8"/>
      <c r="F946" s="8"/>
      <c r="H946" s="8"/>
    </row>
    <row r="947" spans="4:8" ht="15.6" x14ac:dyDescent="0.25">
      <c r="D947" s="8"/>
      <c r="E947" s="8"/>
      <c r="F947" s="8"/>
      <c r="H947" s="8"/>
    </row>
    <row r="948" spans="4:8" ht="15.6" x14ac:dyDescent="0.25">
      <c r="D948" s="8"/>
      <c r="E948" s="8"/>
      <c r="F948" s="8"/>
      <c r="H948" s="8"/>
    </row>
    <row r="949" spans="4:8" ht="15.6" x14ac:dyDescent="0.25">
      <c r="D949" s="8"/>
      <c r="E949" s="8"/>
      <c r="F949" s="8"/>
      <c r="H949" s="8"/>
    </row>
    <row r="950" spans="4:8" ht="15.6" x14ac:dyDescent="0.25">
      <c r="D950" s="8"/>
      <c r="E950" s="8"/>
      <c r="F950" s="8"/>
      <c r="H950" s="8"/>
    </row>
    <row r="951" spans="4:8" ht="15.6" x14ac:dyDescent="0.25">
      <c r="D951" s="8"/>
      <c r="E951" s="8"/>
      <c r="F951" s="8"/>
      <c r="H951" s="8"/>
    </row>
    <row r="952" spans="4:8" ht="15.6" x14ac:dyDescent="0.25">
      <c r="D952" s="8"/>
      <c r="E952" s="8"/>
      <c r="F952" s="8"/>
      <c r="H952" s="8"/>
    </row>
    <row r="953" spans="4:8" ht="15.6" x14ac:dyDescent="0.25">
      <c r="D953" s="8"/>
      <c r="E953" s="8"/>
      <c r="F953" s="8"/>
      <c r="H953" s="8"/>
    </row>
    <row r="954" spans="4:8" ht="15.6" x14ac:dyDescent="0.25">
      <c r="D954" s="8"/>
      <c r="E954" s="8"/>
      <c r="F954" s="8"/>
      <c r="H954" s="8"/>
    </row>
    <row r="955" spans="4:8" ht="15.6" x14ac:dyDescent="0.25">
      <c r="D955" s="8"/>
      <c r="E955" s="8"/>
      <c r="F955" s="8"/>
      <c r="H955" s="8"/>
    </row>
    <row r="956" spans="4:8" ht="15.6" x14ac:dyDescent="0.25">
      <c r="D956" s="8"/>
      <c r="E956" s="8"/>
      <c r="F956" s="8"/>
      <c r="H956" s="8"/>
    </row>
    <row r="957" spans="4:8" ht="15.6" x14ac:dyDescent="0.25">
      <c r="D957" s="8"/>
      <c r="E957" s="8"/>
      <c r="F957" s="8"/>
      <c r="H957" s="8"/>
    </row>
    <row r="958" spans="4:8" ht="15.6" x14ac:dyDescent="0.25">
      <c r="D958" s="8"/>
      <c r="E958" s="8"/>
      <c r="F958" s="8"/>
      <c r="H958" s="8"/>
    </row>
    <row r="959" spans="4:8" ht="15.6" x14ac:dyDescent="0.25">
      <c r="D959" s="8"/>
      <c r="E959" s="8"/>
      <c r="F959" s="8"/>
      <c r="H959" s="8"/>
    </row>
    <row r="960" spans="4:8" ht="15.6" x14ac:dyDescent="0.25">
      <c r="D960" s="8"/>
      <c r="E960" s="8"/>
      <c r="F960" s="8"/>
      <c r="H960" s="8"/>
    </row>
    <row r="961" spans="4:8" ht="15.6" x14ac:dyDescent="0.25">
      <c r="D961" s="8"/>
      <c r="E961" s="8"/>
      <c r="F961" s="8"/>
      <c r="H961" s="8"/>
    </row>
    <row r="962" spans="4:8" ht="15.6" x14ac:dyDescent="0.25">
      <c r="D962" s="8"/>
      <c r="E962" s="8"/>
      <c r="F962" s="8"/>
      <c r="H962" s="8"/>
    </row>
    <row r="963" spans="4:8" ht="15.6" x14ac:dyDescent="0.25">
      <c r="D963" s="8"/>
      <c r="E963" s="8"/>
      <c r="F963" s="8"/>
      <c r="H963" s="8"/>
    </row>
    <row r="964" spans="4:8" ht="15.6" x14ac:dyDescent="0.25">
      <c r="D964" s="8"/>
      <c r="E964" s="8"/>
      <c r="F964" s="8"/>
      <c r="H964" s="8"/>
    </row>
    <row r="965" spans="4:8" ht="15.6" x14ac:dyDescent="0.25">
      <c r="D965" s="8"/>
      <c r="E965" s="8"/>
      <c r="F965" s="8"/>
      <c r="H965" s="8"/>
    </row>
    <row r="966" spans="4:8" ht="15.6" x14ac:dyDescent="0.25">
      <c r="D966" s="8"/>
      <c r="E966" s="8"/>
      <c r="F966" s="8"/>
      <c r="H966" s="8"/>
    </row>
    <row r="967" spans="4:8" ht="15.6" x14ac:dyDescent="0.25">
      <c r="D967" s="8"/>
      <c r="E967" s="8"/>
      <c r="F967" s="8"/>
      <c r="H967" s="8"/>
    </row>
    <row r="968" spans="4:8" ht="15.6" x14ac:dyDescent="0.25">
      <c r="D968" s="8"/>
      <c r="E968" s="8"/>
      <c r="F968" s="8"/>
      <c r="H968" s="8"/>
    </row>
    <row r="969" spans="4:8" ht="15.6" x14ac:dyDescent="0.25">
      <c r="D969" s="8"/>
      <c r="E969" s="8"/>
      <c r="F969" s="8"/>
      <c r="H969" s="8"/>
    </row>
    <row r="970" spans="4:8" ht="15.6" x14ac:dyDescent="0.25">
      <c r="D970" s="8"/>
      <c r="E970" s="8"/>
      <c r="F970" s="8"/>
      <c r="H970" s="8"/>
    </row>
    <row r="971" spans="4:8" ht="15.6" x14ac:dyDescent="0.25">
      <c r="D971" s="8"/>
      <c r="E971" s="8"/>
      <c r="F971" s="8"/>
      <c r="H971" s="8"/>
    </row>
    <row r="972" spans="4:8" ht="15.6" x14ac:dyDescent="0.25">
      <c r="D972" s="8"/>
      <c r="E972" s="8"/>
      <c r="F972" s="8"/>
      <c r="H972" s="8"/>
    </row>
    <row r="973" spans="4:8" ht="15.6" x14ac:dyDescent="0.25">
      <c r="D973" s="8"/>
      <c r="E973" s="8"/>
      <c r="F973" s="8"/>
      <c r="H973" s="8"/>
    </row>
    <row r="974" spans="4:8" ht="15.6" x14ac:dyDescent="0.25">
      <c r="D974" s="8"/>
      <c r="E974" s="8"/>
      <c r="F974" s="8"/>
      <c r="H974" s="8"/>
    </row>
    <row r="975" spans="4:8" ht="15.6" x14ac:dyDescent="0.25">
      <c r="D975" s="8"/>
      <c r="E975" s="8"/>
      <c r="F975" s="8"/>
      <c r="H975" s="8"/>
    </row>
    <row r="976" spans="4:8" ht="15.6" x14ac:dyDescent="0.25">
      <c r="D976" s="8"/>
      <c r="E976" s="8"/>
      <c r="F976" s="8"/>
      <c r="H976" s="8"/>
    </row>
    <row r="977" spans="4:8" ht="15.6" x14ac:dyDescent="0.25">
      <c r="D977" s="8"/>
      <c r="E977" s="8"/>
      <c r="F977" s="8"/>
      <c r="H977" s="8"/>
    </row>
    <row r="978" spans="4:8" ht="15.6" x14ac:dyDescent="0.25">
      <c r="D978" s="8"/>
      <c r="E978" s="8"/>
      <c r="F978" s="8"/>
      <c r="H978" s="8"/>
    </row>
    <row r="979" spans="4:8" ht="15.6" x14ac:dyDescent="0.25">
      <c r="D979" s="8"/>
      <c r="E979" s="8"/>
      <c r="F979" s="8"/>
      <c r="H979" s="8"/>
    </row>
    <row r="980" spans="4:8" ht="15.6" x14ac:dyDescent="0.25">
      <c r="D980" s="8"/>
      <c r="E980" s="8"/>
      <c r="F980" s="8"/>
      <c r="H980" s="8"/>
    </row>
    <row r="981" spans="4:8" ht="15.6" x14ac:dyDescent="0.25">
      <c r="D981" s="8"/>
      <c r="E981" s="8"/>
      <c r="F981" s="8"/>
      <c r="H981" s="8"/>
    </row>
    <row r="982" spans="4:8" ht="15.6" x14ac:dyDescent="0.25">
      <c r="D982" s="8"/>
      <c r="E982" s="8"/>
      <c r="F982" s="8"/>
      <c r="H982" s="8"/>
    </row>
    <row r="983" spans="4:8" ht="15.6" x14ac:dyDescent="0.25">
      <c r="D983" s="8"/>
      <c r="E983" s="8"/>
      <c r="F983" s="8"/>
      <c r="H983" s="8"/>
    </row>
    <row r="984" spans="4:8" ht="15.6" x14ac:dyDescent="0.25">
      <c r="D984" s="8"/>
      <c r="E984" s="8"/>
      <c r="F984" s="8"/>
      <c r="H984" s="8"/>
    </row>
    <row r="985" spans="4:8" ht="15.6" x14ac:dyDescent="0.25">
      <c r="D985" s="8"/>
      <c r="E985" s="8"/>
      <c r="F985" s="8"/>
      <c r="H985" s="8"/>
    </row>
    <row r="986" spans="4:8" ht="15.6" x14ac:dyDescent="0.25">
      <c r="D986" s="8"/>
      <c r="E986" s="8"/>
      <c r="F986" s="8"/>
      <c r="H986" s="8"/>
    </row>
    <row r="987" spans="4:8" ht="15.6" x14ac:dyDescent="0.25">
      <c r="D987" s="8"/>
      <c r="E987" s="8"/>
      <c r="F987" s="8"/>
      <c r="H987" s="8"/>
    </row>
    <row r="988" spans="4:8" ht="15.6" x14ac:dyDescent="0.25">
      <c r="D988" s="8"/>
      <c r="E988" s="8"/>
      <c r="F988" s="8"/>
      <c r="H988" s="8"/>
    </row>
    <row r="989" spans="4:8" ht="15.6" x14ac:dyDescent="0.25">
      <c r="D989" s="8"/>
      <c r="E989" s="8"/>
      <c r="F989" s="8"/>
      <c r="H989" s="8"/>
    </row>
    <row r="990" spans="4:8" ht="15.6" x14ac:dyDescent="0.25">
      <c r="D990" s="8"/>
      <c r="E990" s="8"/>
      <c r="F990" s="8"/>
      <c r="H990" s="8"/>
    </row>
    <row r="991" spans="4:8" ht="15.6" x14ac:dyDescent="0.25">
      <c r="D991" s="8"/>
      <c r="E991" s="8"/>
      <c r="F991" s="8"/>
      <c r="H991" s="8"/>
    </row>
    <row r="992" spans="4:8" ht="15.6" x14ac:dyDescent="0.25">
      <c r="D992" s="8"/>
      <c r="E992" s="8"/>
      <c r="F992" s="8"/>
      <c r="H992" s="8"/>
    </row>
    <row r="993" spans="4:8" ht="15.6" x14ac:dyDescent="0.25">
      <c r="D993" s="8"/>
      <c r="E993" s="8"/>
      <c r="F993" s="8"/>
      <c r="H993" s="8"/>
    </row>
    <row r="994" spans="4:8" ht="15.6" x14ac:dyDescent="0.25">
      <c r="D994" s="8"/>
      <c r="E994" s="8"/>
      <c r="F994" s="8"/>
      <c r="H994" s="8"/>
    </row>
    <row r="995" spans="4:8" ht="15.6" x14ac:dyDescent="0.25">
      <c r="D995" s="8"/>
      <c r="E995" s="8"/>
      <c r="F995" s="8"/>
      <c r="H995" s="8"/>
    </row>
  </sheetData>
  <phoneticPr fontId="10" type="noConversion"/>
  <pageMargins left="0.23622047244094491" right="0.19685039370078741" top="0.47" bottom="0.74803149606299213" header="0" footer="0"/>
  <pageSetup paperSize="9" scale="76" fitToHeight="0" orientation="portrait" r:id="rId1"/>
  <headerFooter>
    <oddHeader>&amp;C &amp;"標楷體,粗體"&amp;14 110年研究成果-專書論文</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5"/>
  <sheetViews>
    <sheetView view="pageBreakPreview" zoomScale="60" zoomScaleNormal="100" workbookViewId="0">
      <selection activeCell="D1" sqref="D1:G1048576"/>
    </sheetView>
  </sheetViews>
  <sheetFormatPr defaultColWidth="11.1796875" defaultRowHeight="15" x14ac:dyDescent="0.25"/>
  <cols>
    <col min="1" max="1" width="6.6328125" style="20" customWidth="1"/>
    <col min="2" max="2" width="24.81640625" style="20" customWidth="1"/>
    <col min="3" max="3" width="60.36328125" style="20" customWidth="1"/>
    <col min="4" max="22" width="7" style="20" customWidth="1"/>
    <col min="23" max="16384" width="11.1796875" style="20"/>
  </cols>
  <sheetData>
    <row r="1" spans="1:22" ht="16.2" x14ac:dyDescent="0.25">
      <c r="A1" s="9" t="s">
        <v>732</v>
      </c>
      <c r="B1" s="9" t="s">
        <v>989</v>
      </c>
      <c r="C1" s="9" t="s">
        <v>990</v>
      </c>
      <c r="D1" s="14"/>
      <c r="E1" s="14"/>
      <c r="F1" s="14"/>
      <c r="G1" s="14"/>
      <c r="H1" s="14"/>
      <c r="I1" s="14"/>
      <c r="J1" s="14"/>
      <c r="K1" s="14"/>
      <c r="L1" s="14"/>
      <c r="M1" s="14"/>
      <c r="N1" s="14"/>
      <c r="O1" s="14"/>
      <c r="P1" s="14"/>
      <c r="Q1" s="14"/>
      <c r="R1" s="14"/>
      <c r="S1" s="14"/>
      <c r="T1" s="14"/>
      <c r="U1" s="14"/>
      <c r="V1" s="14"/>
    </row>
    <row r="2" spans="1:22" ht="16.2" x14ac:dyDescent="0.25">
      <c r="A2" s="10" t="s">
        <v>4</v>
      </c>
      <c r="B2" s="11" t="s">
        <v>6</v>
      </c>
      <c r="C2" s="11" t="s">
        <v>747</v>
      </c>
      <c r="D2" s="14"/>
      <c r="E2" s="14"/>
      <c r="F2" s="14"/>
      <c r="G2" s="14"/>
      <c r="H2" s="14"/>
      <c r="I2" s="14"/>
      <c r="J2" s="14"/>
      <c r="K2" s="14"/>
      <c r="L2" s="14"/>
      <c r="M2" s="14"/>
      <c r="N2" s="14"/>
      <c r="O2" s="14"/>
      <c r="P2" s="14"/>
      <c r="Q2" s="14"/>
      <c r="R2" s="14"/>
      <c r="S2" s="14"/>
      <c r="T2" s="14"/>
      <c r="U2" s="14"/>
      <c r="V2" s="14"/>
    </row>
    <row r="3" spans="1:22" ht="16.2" x14ac:dyDescent="0.25">
      <c r="A3" s="10" t="s">
        <v>4</v>
      </c>
      <c r="B3" s="11" t="s">
        <v>6</v>
      </c>
      <c r="C3" s="11" t="s">
        <v>748</v>
      </c>
      <c r="D3" s="14"/>
      <c r="E3" s="14"/>
      <c r="F3" s="14"/>
      <c r="G3" s="14"/>
      <c r="H3" s="14"/>
      <c r="I3" s="14"/>
      <c r="J3" s="14"/>
      <c r="K3" s="14"/>
      <c r="L3" s="14"/>
      <c r="M3" s="14"/>
      <c r="N3" s="14"/>
      <c r="O3" s="14"/>
      <c r="P3" s="14"/>
      <c r="Q3" s="14"/>
      <c r="R3" s="14"/>
      <c r="S3" s="14"/>
      <c r="T3" s="14"/>
      <c r="U3" s="14"/>
      <c r="V3" s="14"/>
    </row>
    <row r="4" spans="1:22" ht="16.2" x14ac:dyDescent="0.25">
      <c r="A4" s="10" t="s">
        <v>4</v>
      </c>
      <c r="B4" s="11" t="s">
        <v>6</v>
      </c>
      <c r="C4" s="11" t="s">
        <v>749</v>
      </c>
      <c r="D4" s="14"/>
      <c r="E4" s="14"/>
      <c r="F4" s="14"/>
      <c r="G4" s="14"/>
      <c r="H4" s="14"/>
      <c r="I4" s="14"/>
      <c r="J4" s="14"/>
      <c r="K4" s="14"/>
      <c r="L4" s="14"/>
      <c r="M4" s="14"/>
      <c r="N4" s="14"/>
      <c r="O4" s="14"/>
      <c r="P4" s="14"/>
      <c r="Q4" s="14"/>
      <c r="R4" s="14"/>
      <c r="S4" s="14"/>
      <c r="T4" s="14"/>
      <c r="U4" s="14"/>
      <c r="V4" s="14"/>
    </row>
    <row r="5" spans="1:22" ht="16.2" x14ac:dyDescent="0.25">
      <c r="A5" s="10" t="s">
        <v>4</v>
      </c>
      <c r="B5" s="11" t="s">
        <v>6</v>
      </c>
      <c r="C5" s="11" t="s">
        <v>750</v>
      </c>
      <c r="D5" s="14"/>
      <c r="E5" s="14"/>
      <c r="F5" s="14"/>
      <c r="G5" s="14"/>
      <c r="H5" s="14"/>
      <c r="I5" s="14"/>
      <c r="J5" s="14"/>
      <c r="K5" s="14"/>
      <c r="L5" s="14"/>
      <c r="M5" s="14"/>
      <c r="N5" s="14"/>
      <c r="O5" s="14"/>
      <c r="P5" s="14"/>
      <c r="Q5" s="14"/>
      <c r="R5" s="14"/>
      <c r="S5" s="14"/>
      <c r="T5" s="14"/>
      <c r="U5" s="14"/>
      <c r="V5" s="14"/>
    </row>
    <row r="6" spans="1:22" ht="16.2" x14ac:dyDescent="0.25">
      <c r="A6" s="10" t="s">
        <v>4</v>
      </c>
      <c r="B6" s="11" t="s">
        <v>6</v>
      </c>
      <c r="C6" s="11" t="s">
        <v>751</v>
      </c>
      <c r="D6" s="14"/>
      <c r="E6" s="14"/>
      <c r="F6" s="14"/>
      <c r="G6" s="14"/>
      <c r="H6" s="14"/>
      <c r="I6" s="14"/>
      <c r="J6" s="14"/>
      <c r="K6" s="14"/>
      <c r="L6" s="14"/>
      <c r="M6" s="14"/>
      <c r="N6" s="14"/>
      <c r="O6" s="14"/>
      <c r="P6" s="14"/>
      <c r="Q6" s="14"/>
      <c r="R6" s="14"/>
      <c r="S6" s="14"/>
      <c r="T6" s="14"/>
      <c r="U6" s="14"/>
      <c r="V6" s="14"/>
    </row>
    <row r="7" spans="1:22" ht="16.2" x14ac:dyDescent="0.25">
      <c r="A7" s="10" t="s">
        <v>33</v>
      </c>
      <c r="B7" s="11" t="s">
        <v>35</v>
      </c>
      <c r="C7" s="11" t="s">
        <v>752</v>
      </c>
      <c r="D7" s="14"/>
      <c r="E7" s="14"/>
      <c r="F7" s="14"/>
      <c r="G7" s="14"/>
      <c r="H7" s="14"/>
      <c r="I7" s="14"/>
      <c r="J7" s="14"/>
      <c r="K7" s="14"/>
      <c r="L7" s="14"/>
      <c r="M7" s="14"/>
      <c r="N7" s="14"/>
      <c r="O7" s="14"/>
      <c r="P7" s="14"/>
      <c r="Q7" s="14"/>
      <c r="R7" s="14"/>
      <c r="S7" s="14"/>
      <c r="T7" s="14"/>
      <c r="U7" s="14"/>
      <c r="V7" s="14"/>
    </row>
    <row r="8" spans="1:22" ht="16.2" x14ac:dyDescent="0.25">
      <c r="A8" s="10" t="s">
        <v>33</v>
      </c>
      <c r="B8" s="11" t="s">
        <v>35</v>
      </c>
      <c r="C8" s="11" t="s">
        <v>753</v>
      </c>
      <c r="D8" s="14"/>
      <c r="E8" s="14"/>
      <c r="F8" s="14"/>
      <c r="G8" s="14"/>
      <c r="H8" s="14"/>
      <c r="I8" s="14"/>
      <c r="J8" s="14"/>
      <c r="K8" s="14"/>
      <c r="L8" s="14"/>
      <c r="M8" s="14"/>
      <c r="N8" s="14"/>
      <c r="O8" s="14"/>
      <c r="P8" s="14"/>
      <c r="Q8" s="14"/>
      <c r="R8" s="14"/>
      <c r="S8" s="14"/>
      <c r="T8" s="14"/>
      <c r="U8" s="14"/>
      <c r="V8" s="14"/>
    </row>
    <row r="9" spans="1:22" ht="32.4" x14ac:dyDescent="0.25">
      <c r="A9" s="10" t="s">
        <v>33</v>
      </c>
      <c r="B9" s="11" t="s">
        <v>35</v>
      </c>
      <c r="C9" s="11" t="s">
        <v>754</v>
      </c>
      <c r="D9" s="14"/>
      <c r="E9" s="14"/>
      <c r="F9" s="14"/>
      <c r="G9" s="14"/>
      <c r="H9" s="14"/>
      <c r="I9" s="14"/>
      <c r="J9" s="14"/>
      <c r="K9" s="14"/>
      <c r="L9" s="14"/>
      <c r="M9" s="14"/>
      <c r="N9" s="14"/>
      <c r="O9" s="14"/>
      <c r="P9" s="14"/>
      <c r="Q9" s="14"/>
      <c r="R9" s="14"/>
      <c r="S9" s="14"/>
      <c r="T9" s="14"/>
      <c r="U9" s="14"/>
      <c r="V9" s="14"/>
    </row>
    <row r="10" spans="1:22" ht="16.2" x14ac:dyDescent="0.25">
      <c r="A10" s="10" t="s">
        <v>755</v>
      </c>
      <c r="B10" s="11" t="s">
        <v>6</v>
      </c>
      <c r="C10" s="11" t="s">
        <v>756</v>
      </c>
      <c r="D10" s="14"/>
      <c r="E10" s="14"/>
      <c r="F10" s="14"/>
      <c r="G10" s="14"/>
      <c r="H10" s="14"/>
      <c r="I10" s="14"/>
      <c r="J10" s="14"/>
      <c r="K10" s="14"/>
      <c r="L10" s="14"/>
      <c r="M10" s="14"/>
      <c r="N10" s="14"/>
      <c r="O10" s="14"/>
      <c r="P10" s="14"/>
      <c r="Q10" s="14"/>
      <c r="R10" s="14"/>
      <c r="S10" s="14"/>
      <c r="T10" s="14"/>
      <c r="U10" s="14"/>
      <c r="V10" s="14"/>
    </row>
    <row r="11" spans="1:22" ht="16.2" x14ac:dyDescent="0.25">
      <c r="A11" s="10" t="s">
        <v>755</v>
      </c>
      <c r="B11" s="11" t="s">
        <v>6</v>
      </c>
      <c r="C11" s="11" t="s">
        <v>757</v>
      </c>
      <c r="D11" s="14"/>
      <c r="E11" s="14"/>
      <c r="F11" s="14"/>
      <c r="G11" s="14"/>
      <c r="H11" s="14"/>
      <c r="I11" s="14"/>
      <c r="J11" s="14"/>
      <c r="K11" s="14"/>
      <c r="L11" s="14"/>
      <c r="M11" s="14"/>
      <c r="N11" s="14"/>
      <c r="O11" s="14"/>
      <c r="P11" s="14"/>
      <c r="Q11" s="14"/>
      <c r="R11" s="14"/>
      <c r="S11" s="14"/>
      <c r="T11" s="14"/>
      <c r="U11" s="14"/>
      <c r="V11" s="14"/>
    </row>
    <row r="12" spans="1:22" ht="16.2" x14ac:dyDescent="0.25">
      <c r="A12" s="10" t="s">
        <v>755</v>
      </c>
      <c r="B12" s="11" t="s">
        <v>6</v>
      </c>
      <c r="C12" s="11" t="s">
        <v>758</v>
      </c>
      <c r="D12" s="14"/>
      <c r="E12" s="14"/>
      <c r="F12" s="14"/>
      <c r="G12" s="14"/>
      <c r="H12" s="14"/>
      <c r="I12" s="14"/>
      <c r="J12" s="14"/>
      <c r="K12" s="14"/>
      <c r="L12" s="14"/>
      <c r="M12" s="14"/>
      <c r="N12" s="14"/>
      <c r="O12" s="14"/>
      <c r="P12" s="14"/>
      <c r="Q12" s="14"/>
      <c r="R12" s="14"/>
      <c r="S12" s="14"/>
      <c r="T12" s="14"/>
      <c r="U12" s="14"/>
      <c r="V12" s="14"/>
    </row>
    <row r="13" spans="1:22" ht="32.4" x14ac:dyDescent="0.25">
      <c r="A13" s="10" t="s">
        <v>44</v>
      </c>
      <c r="B13" s="11" t="s">
        <v>46</v>
      </c>
      <c r="C13" s="11" t="s">
        <v>759</v>
      </c>
      <c r="D13" s="14"/>
      <c r="E13" s="14"/>
      <c r="F13" s="14"/>
      <c r="G13" s="14"/>
      <c r="H13" s="14"/>
      <c r="I13" s="14"/>
      <c r="J13" s="14"/>
      <c r="K13" s="14"/>
      <c r="L13" s="14"/>
      <c r="M13" s="14"/>
      <c r="N13" s="14"/>
      <c r="O13" s="14"/>
      <c r="P13" s="14"/>
      <c r="Q13" s="14"/>
      <c r="R13" s="14"/>
      <c r="S13" s="14"/>
      <c r="T13" s="14"/>
      <c r="U13" s="14"/>
      <c r="V13" s="14"/>
    </row>
    <row r="14" spans="1:22" ht="16.2" x14ac:dyDescent="0.25">
      <c r="A14" s="10" t="s">
        <v>760</v>
      </c>
      <c r="B14" s="11" t="s">
        <v>104</v>
      </c>
      <c r="C14" s="11" t="s">
        <v>991</v>
      </c>
      <c r="D14" s="14"/>
      <c r="E14" s="14"/>
      <c r="F14" s="14"/>
      <c r="G14" s="14"/>
      <c r="H14" s="14"/>
      <c r="I14" s="14"/>
      <c r="J14" s="14"/>
      <c r="K14" s="14"/>
      <c r="L14" s="14"/>
      <c r="M14" s="14"/>
      <c r="N14" s="14"/>
      <c r="O14" s="14"/>
      <c r="P14" s="14"/>
      <c r="Q14" s="14"/>
      <c r="R14" s="14"/>
      <c r="S14" s="14"/>
      <c r="T14" s="14"/>
      <c r="U14" s="14"/>
      <c r="V14" s="14"/>
    </row>
    <row r="15" spans="1:22" ht="16.2" x14ac:dyDescent="0.25">
      <c r="A15" s="10" t="s">
        <v>760</v>
      </c>
      <c r="B15" s="11" t="s">
        <v>104</v>
      </c>
      <c r="C15" s="11" t="s">
        <v>761</v>
      </c>
      <c r="D15" s="14"/>
      <c r="E15" s="14"/>
      <c r="F15" s="14"/>
      <c r="G15" s="14"/>
      <c r="H15" s="14"/>
      <c r="I15" s="14"/>
      <c r="J15" s="14"/>
      <c r="K15" s="14"/>
      <c r="L15" s="14"/>
      <c r="M15" s="14"/>
      <c r="N15" s="14"/>
      <c r="O15" s="14"/>
      <c r="P15" s="14"/>
      <c r="Q15" s="14"/>
      <c r="R15" s="14"/>
      <c r="S15" s="14"/>
      <c r="T15" s="14"/>
      <c r="U15" s="14"/>
      <c r="V15" s="14"/>
    </row>
    <row r="16" spans="1:22" ht="32.4" x14ac:dyDescent="0.25">
      <c r="A16" s="10" t="s">
        <v>760</v>
      </c>
      <c r="B16" s="11" t="s">
        <v>104</v>
      </c>
      <c r="C16" s="11" t="s">
        <v>992</v>
      </c>
      <c r="D16" s="14"/>
      <c r="E16" s="14"/>
      <c r="F16" s="14"/>
      <c r="G16" s="14"/>
      <c r="H16" s="14"/>
      <c r="I16" s="14"/>
      <c r="J16" s="14"/>
      <c r="K16" s="14"/>
      <c r="L16" s="14"/>
      <c r="M16" s="14"/>
      <c r="N16" s="14"/>
      <c r="O16" s="14"/>
      <c r="P16" s="14"/>
      <c r="Q16" s="14"/>
      <c r="R16" s="14"/>
      <c r="S16" s="14"/>
      <c r="T16" s="14"/>
      <c r="U16" s="14"/>
      <c r="V16" s="14"/>
    </row>
    <row r="17" spans="1:22" ht="16.2" x14ac:dyDescent="0.25">
      <c r="A17" s="10" t="s">
        <v>762</v>
      </c>
      <c r="B17" s="11" t="s">
        <v>763</v>
      </c>
      <c r="C17" s="11" t="s">
        <v>764</v>
      </c>
      <c r="D17" s="14"/>
      <c r="E17" s="14"/>
      <c r="F17" s="14"/>
      <c r="G17" s="14"/>
      <c r="H17" s="14"/>
      <c r="I17" s="14"/>
      <c r="J17" s="14"/>
      <c r="K17" s="14"/>
      <c r="L17" s="14"/>
      <c r="M17" s="14"/>
      <c r="N17" s="14"/>
      <c r="O17" s="14"/>
      <c r="P17" s="14"/>
      <c r="Q17" s="14"/>
      <c r="R17" s="14"/>
      <c r="S17" s="14"/>
      <c r="T17" s="14"/>
      <c r="U17" s="14"/>
      <c r="V17" s="14"/>
    </row>
    <row r="18" spans="1:22" ht="32.4" x14ac:dyDescent="0.25">
      <c r="A18" s="10" t="s">
        <v>765</v>
      </c>
      <c r="B18" s="11" t="s">
        <v>549</v>
      </c>
      <c r="C18" s="11" t="s">
        <v>766</v>
      </c>
      <c r="D18" s="21"/>
      <c r="E18" s="21"/>
      <c r="F18" s="21"/>
      <c r="G18" s="21"/>
      <c r="H18" s="21"/>
      <c r="I18" s="21"/>
      <c r="J18" s="21"/>
      <c r="K18" s="21"/>
      <c r="L18" s="21"/>
      <c r="M18" s="21"/>
      <c r="N18" s="21"/>
      <c r="O18" s="21"/>
      <c r="P18" s="21"/>
      <c r="Q18" s="21"/>
      <c r="R18" s="21"/>
      <c r="S18" s="21"/>
      <c r="T18" s="21"/>
      <c r="U18" s="21"/>
      <c r="V18" s="21"/>
    </row>
    <row r="19" spans="1:22" ht="16.2" x14ac:dyDescent="0.25">
      <c r="A19" s="10" t="s">
        <v>765</v>
      </c>
      <c r="B19" s="11" t="s">
        <v>549</v>
      </c>
      <c r="C19" s="11" t="s">
        <v>767</v>
      </c>
      <c r="D19" s="14"/>
      <c r="E19" s="14"/>
      <c r="F19" s="14"/>
      <c r="G19" s="14"/>
      <c r="H19" s="14"/>
      <c r="I19" s="14"/>
      <c r="J19" s="14"/>
      <c r="K19" s="14"/>
      <c r="L19" s="14"/>
      <c r="M19" s="14"/>
      <c r="N19" s="14"/>
      <c r="O19" s="14"/>
      <c r="P19" s="14"/>
      <c r="Q19" s="14"/>
      <c r="R19" s="14"/>
      <c r="S19" s="14"/>
      <c r="T19" s="14"/>
      <c r="U19" s="14"/>
      <c r="V19" s="14"/>
    </row>
    <row r="20" spans="1:22" ht="16.2" x14ac:dyDescent="0.25">
      <c r="A20" s="10" t="s">
        <v>81</v>
      </c>
      <c r="B20" s="11" t="s">
        <v>83</v>
      </c>
      <c r="C20" s="11" t="s">
        <v>993</v>
      </c>
      <c r="D20" s="14"/>
      <c r="E20" s="14"/>
      <c r="F20" s="14"/>
      <c r="G20" s="14"/>
      <c r="H20" s="14"/>
      <c r="I20" s="14"/>
      <c r="J20" s="14"/>
      <c r="K20" s="14"/>
      <c r="L20" s="14"/>
      <c r="M20" s="14"/>
      <c r="N20" s="14"/>
      <c r="O20" s="14"/>
      <c r="P20" s="14"/>
      <c r="Q20" s="14"/>
      <c r="R20" s="14"/>
      <c r="S20" s="14"/>
      <c r="T20" s="14"/>
      <c r="U20" s="14"/>
      <c r="V20" s="14"/>
    </row>
    <row r="21" spans="1:22" ht="16.2" x14ac:dyDescent="0.25">
      <c r="A21" s="10" t="s">
        <v>768</v>
      </c>
      <c r="B21" s="11" t="s">
        <v>6</v>
      </c>
      <c r="C21" s="11" t="s">
        <v>769</v>
      </c>
      <c r="D21" s="14"/>
      <c r="E21" s="14"/>
      <c r="F21" s="14"/>
      <c r="G21" s="14"/>
      <c r="H21" s="14"/>
      <c r="I21" s="14"/>
      <c r="J21" s="14"/>
      <c r="K21" s="14"/>
      <c r="L21" s="14"/>
      <c r="M21" s="14"/>
      <c r="N21" s="14"/>
      <c r="O21" s="14"/>
      <c r="P21" s="14"/>
      <c r="Q21" s="14"/>
      <c r="R21" s="14"/>
      <c r="S21" s="14"/>
      <c r="T21" s="14"/>
      <c r="U21" s="14"/>
      <c r="V21" s="14"/>
    </row>
    <row r="22" spans="1:22" ht="16.2" x14ac:dyDescent="0.25">
      <c r="A22" s="10" t="s">
        <v>768</v>
      </c>
      <c r="B22" s="11" t="s">
        <v>6</v>
      </c>
      <c r="C22" s="13" t="s">
        <v>770</v>
      </c>
      <c r="D22" s="14"/>
      <c r="E22" s="14"/>
      <c r="F22" s="14"/>
      <c r="G22" s="14"/>
      <c r="H22" s="14"/>
      <c r="I22" s="14"/>
      <c r="J22" s="14"/>
      <c r="K22" s="14"/>
      <c r="L22" s="14"/>
      <c r="M22" s="14"/>
      <c r="N22" s="14"/>
      <c r="O22" s="14"/>
      <c r="P22" s="14"/>
      <c r="Q22" s="14"/>
      <c r="R22" s="14"/>
      <c r="S22" s="14"/>
      <c r="T22" s="14"/>
      <c r="U22" s="14"/>
      <c r="V22" s="14"/>
    </row>
    <row r="23" spans="1:22" ht="16.2" x14ac:dyDescent="0.25">
      <c r="A23" s="10" t="s">
        <v>768</v>
      </c>
      <c r="B23" s="11" t="s">
        <v>6</v>
      </c>
      <c r="C23" s="13" t="s">
        <v>771</v>
      </c>
      <c r="D23" s="14"/>
      <c r="E23" s="14"/>
      <c r="F23" s="14"/>
      <c r="G23" s="14"/>
      <c r="H23" s="14"/>
      <c r="I23" s="14"/>
      <c r="J23" s="14"/>
      <c r="K23" s="14"/>
      <c r="L23" s="14"/>
      <c r="M23" s="14"/>
      <c r="N23" s="14"/>
      <c r="O23" s="14"/>
      <c r="P23" s="14"/>
      <c r="Q23" s="14"/>
      <c r="R23" s="14"/>
      <c r="S23" s="14"/>
      <c r="T23" s="14"/>
      <c r="U23" s="14"/>
      <c r="V23" s="14"/>
    </row>
    <row r="24" spans="1:22" ht="32.4" x14ac:dyDescent="0.25">
      <c r="A24" s="10" t="s">
        <v>772</v>
      </c>
      <c r="B24" s="11" t="s">
        <v>549</v>
      </c>
      <c r="C24" s="11" t="s">
        <v>773</v>
      </c>
      <c r="D24" s="14"/>
      <c r="E24" s="14"/>
      <c r="F24" s="14"/>
      <c r="G24" s="14"/>
      <c r="H24" s="14"/>
      <c r="I24" s="14"/>
      <c r="J24" s="14"/>
      <c r="K24" s="14"/>
      <c r="L24" s="14"/>
      <c r="M24" s="14"/>
      <c r="N24" s="14"/>
      <c r="O24" s="14"/>
      <c r="P24" s="14"/>
      <c r="Q24" s="14"/>
      <c r="R24" s="14"/>
      <c r="S24" s="14"/>
      <c r="T24" s="14"/>
      <c r="U24" s="14"/>
      <c r="V24" s="14"/>
    </row>
    <row r="25" spans="1:22" ht="16.2" x14ac:dyDescent="0.25">
      <c r="A25" s="10" t="s">
        <v>774</v>
      </c>
      <c r="B25" s="11" t="s">
        <v>318</v>
      </c>
      <c r="C25" s="11" t="s">
        <v>775</v>
      </c>
      <c r="D25" s="14"/>
      <c r="E25" s="14"/>
      <c r="F25" s="14"/>
      <c r="G25" s="14"/>
      <c r="H25" s="14"/>
      <c r="I25" s="14"/>
      <c r="J25" s="14"/>
      <c r="K25" s="14"/>
      <c r="L25" s="14"/>
      <c r="M25" s="14"/>
      <c r="N25" s="14"/>
      <c r="O25" s="14"/>
      <c r="P25" s="14"/>
      <c r="Q25" s="14"/>
      <c r="R25" s="14"/>
      <c r="S25" s="14"/>
      <c r="T25" s="14"/>
      <c r="U25" s="14"/>
      <c r="V25" s="14"/>
    </row>
    <row r="26" spans="1:22" ht="16.2" x14ac:dyDescent="0.25">
      <c r="A26" s="10" t="s">
        <v>102</v>
      </c>
      <c r="B26" s="11" t="s">
        <v>104</v>
      </c>
      <c r="C26" s="11" t="s">
        <v>776</v>
      </c>
      <c r="D26" s="14"/>
      <c r="E26" s="14"/>
      <c r="F26" s="14"/>
      <c r="G26" s="14"/>
      <c r="H26" s="14"/>
      <c r="I26" s="14"/>
      <c r="J26" s="14"/>
      <c r="K26" s="14"/>
      <c r="L26" s="14"/>
      <c r="M26" s="14"/>
      <c r="N26" s="14"/>
      <c r="O26" s="14"/>
      <c r="P26" s="14"/>
      <c r="Q26" s="14"/>
      <c r="R26" s="14"/>
      <c r="S26" s="14"/>
      <c r="T26" s="14"/>
      <c r="U26" s="14"/>
      <c r="V26" s="14"/>
    </row>
    <row r="27" spans="1:22" ht="16.2" x14ac:dyDescent="0.25">
      <c r="A27" s="10" t="s">
        <v>102</v>
      </c>
      <c r="B27" s="11" t="s">
        <v>104</v>
      </c>
      <c r="C27" s="11" t="s">
        <v>777</v>
      </c>
      <c r="D27" s="14"/>
      <c r="E27" s="14"/>
      <c r="F27" s="14"/>
      <c r="G27" s="14"/>
      <c r="H27" s="14"/>
      <c r="I27" s="14"/>
      <c r="J27" s="14"/>
      <c r="K27" s="14"/>
      <c r="L27" s="14"/>
      <c r="M27" s="14"/>
      <c r="N27" s="14"/>
      <c r="O27" s="14"/>
      <c r="P27" s="14"/>
      <c r="Q27" s="14"/>
      <c r="R27" s="14"/>
      <c r="S27" s="14"/>
      <c r="T27" s="14"/>
      <c r="U27" s="14"/>
      <c r="V27" s="14"/>
    </row>
    <row r="28" spans="1:22" ht="32.4" x14ac:dyDescent="0.25">
      <c r="A28" s="10" t="s">
        <v>102</v>
      </c>
      <c r="B28" s="11" t="s">
        <v>104</v>
      </c>
      <c r="C28" s="11" t="s">
        <v>778</v>
      </c>
      <c r="D28" s="14"/>
      <c r="E28" s="14"/>
      <c r="F28" s="14"/>
      <c r="G28" s="14"/>
      <c r="H28" s="14"/>
      <c r="I28" s="14"/>
      <c r="J28" s="14"/>
      <c r="K28" s="14"/>
      <c r="L28" s="14"/>
      <c r="M28" s="14"/>
      <c r="N28" s="14"/>
      <c r="O28" s="14"/>
      <c r="P28" s="14"/>
      <c r="Q28" s="14"/>
      <c r="R28" s="14"/>
      <c r="S28" s="14"/>
      <c r="T28" s="14"/>
      <c r="U28" s="14"/>
      <c r="V28" s="14"/>
    </row>
    <row r="29" spans="1:22" ht="16.2" x14ac:dyDescent="0.25">
      <c r="A29" s="10" t="s">
        <v>102</v>
      </c>
      <c r="B29" s="11" t="s">
        <v>104</v>
      </c>
      <c r="C29" s="11" t="s">
        <v>994</v>
      </c>
      <c r="D29" s="14"/>
      <c r="E29" s="14"/>
      <c r="F29" s="14"/>
      <c r="G29" s="14"/>
      <c r="H29" s="14"/>
      <c r="I29" s="14"/>
      <c r="J29" s="14"/>
      <c r="K29" s="14"/>
      <c r="L29" s="14"/>
      <c r="M29" s="14"/>
      <c r="N29" s="14"/>
      <c r="O29" s="14"/>
      <c r="P29" s="14"/>
      <c r="Q29" s="14"/>
      <c r="R29" s="14"/>
      <c r="S29" s="14"/>
      <c r="T29" s="14"/>
      <c r="U29" s="14"/>
      <c r="V29" s="14"/>
    </row>
    <row r="30" spans="1:22" ht="16.2" x14ac:dyDescent="0.25">
      <c r="A30" s="10" t="s">
        <v>102</v>
      </c>
      <c r="B30" s="11" t="s">
        <v>104</v>
      </c>
      <c r="C30" s="11" t="s">
        <v>779</v>
      </c>
      <c r="D30" s="14"/>
      <c r="E30" s="14"/>
      <c r="F30" s="14"/>
      <c r="G30" s="14"/>
      <c r="H30" s="14"/>
      <c r="I30" s="14"/>
      <c r="J30" s="14"/>
      <c r="K30" s="14"/>
      <c r="L30" s="14"/>
      <c r="M30" s="14"/>
      <c r="N30" s="14"/>
      <c r="O30" s="14"/>
      <c r="P30" s="14"/>
      <c r="Q30" s="14"/>
      <c r="R30" s="14"/>
      <c r="S30" s="14"/>
      <c r="T30" s="14"/>
      <c r="U30" s="14"/>
      <c r="V30" s="14"/>
    </row>
    <row r="31" spans="1:22" ht="16.2" x14ac:dyDescent="0.25">
      <c r="A31" s="10" t="s">
        <v>780</v>
      </c>
      <c r="B31" s="14" t="s">
        <v>318</v>
      </c>
      <c r="C31" s="11" t="s">
        <v>781</v>
      </c>
      <c r="D31" s="14"/>
      <c r="E31" s="14"/>
      <c r="F31" s="14"/>
      <c r="G31" s="14"/>
      <c r="H31" s="14"/>
      <c r="I31" s="14"/>
      <c r="J31" s="14"/>
      <c r="K31" s="14"/>
      <c r="L31" s="14"/>
      <c r="M31" s="14"/>
      <c r="N31" s="14"/>
      <c r="O31" s="14"/>
      <c r="P31" s="14"/>
      <c r="Q31" s="14"/>
      <c r="R31" s="14"/>
      <c r="S31" s="14"/>
      <c r="T31" s="14"/>
      <c r="U31" s="14"/>
      <c r="V31" s="14"/>
    </row>
    <row r="32" spans="1:22" ht="16.2" x14ac:dyDescent="0.25">
      <c r="A32" s="10" t="s">
        <v>782</v>
      </c>
      <c r="B32" s="11" t="s">
        <v>318</v>
      </c>
      <c r="C32" s="11" t="s">
        <v>783</v>
      </c>
      <c r="D32" s="14"/>
      <c r="E32" s="14"/>
      <c r="F32" s="14"/>
      <c r="G32" s="14"/>
      <c r="H32" s="14"/>
      <c r="I32" s="14"/>
      <c r="J32" s="14"/>
      <c r="K32" s="14"/>
      <c r="L32" s="14"/>
      <c r="M32" s="14"/>
      <c r="N32" s="14"/>
      <c r="O32" s="14"/>
      <c r="P32" s="14"/>
      <c r="Q32" s="14"/>
      <c r="R32" s="14"/>
      <c r="S32" s="14"/>
      <c r="T32" s="14"/>
      <c r="U32" s="14"/>
      <c r="V32" s="14"/>
    </row>
    <row r="33" spans="1:22" ht="16.2" x14ac:dyDescent="0.25">
      <c r="A33" s="10" t="s">
        <v>111</v>
      </c>
      <c r="B33" s="11" t="s">
        <v>113</v>
      </c>
      <c r="C33" s="11" t="s">
        <v>784</v>
      </c>
      <c r="D33" s="14"/>
      <c r="E33" s="14"/>
      <c r="F33" s="14"/>
      <c r="G33" s="14"/>
      <c r="H33" s="14"/>
      <c r="I33" s="14"/>
      <c r="J33" s="14"/>
      <c r="K33" s="14"/>
      <c r="L33" s="14"/>
      <c r="M33" s="14"/>
      <c r="N33" s="14"/>
      <c r="O33" s="14"/>
      <c r="P33" s="14"/>
      <c r="Q33" s="14"/>
      <c r="R33" s="14"/>
      <c r="S33" s="14"/>
      <c r="T33" s="14"/>
      <c r="U33" s="14"/>
      <c r="V33" s="14"/>
    </row>
    <row r="34" spans="1:22" ht="16.2" x14ac:dyDescent="0.25">
      <c r="A34" s="10" t="s">
        <v>137</v>
      </c>
      <c r="B34" s="11" t="s">
        <v>139</v>
      </c>
      <c r="C34" s="11" t="s">
        <v>785</v>
      </c>
      <c r="D34" s="14"/>
      <c r="E34" s="14"/>
      <c r="F34" s="14"/>
      <c r="G34" s="14"/>
      <c r="H34" s="14"/>
      <c r="I34" s="14"/>
      <c r="J34" s="14"/>
      <c r="K34" s="14"/>
      <c r="L34" s="14"/>
      <c r="M34" s="14"/>
      <c r="N34" s="14"/>
      <c r="O34" s="14"/>
      <c r="P34" s="14"/>
      <c r="Q34" s="14"/>
      <c r="R34" s="14"/>
      <c r="S34" s="14"/>
      <c r="T34" s="14"/>
      <c r="U34" s="14"/>
      <c r="V34" s="14"/>
    </row>
    <row r="35" spans="1:22" ht="32.4" x14ac:dyDescent="0.25">
      <c r="A35" s="10" t="s">
        <v>786</v>
      </c>
      <c r="B35" s="11" t="s">
        <v>787</v>
      </c>
      <c r="C35" s="11" t="s">
        <v>788</v>
      </c>
      <c r="D35" s="14"/>
      <c r="E35" s="14"/>
      <c r="F35" s="14"/>
      <c r="G35" s="14"/>
      <c r="H35" s="14"/>
      <c r="I35" s="14"/>
      <c r="J35" s="14"/>
      <c r="K35" s="14"/>
      <c r="L35" s="14"/>
      <c r="M35" s="14"/>
      <c r="N35" s="14"/>
      <c r="O35" s="14"/>
      <c r="P35" s="14"/>
      <c r="Q35" s="14"/>
      <c r="R35" s="14"/>
      <c r="S35" s="14"/>
      <c r="T35" s="14"/>
      <c r="U35" s="14"/>
      <c r="V35" s="14"/>
    </row>
    <row r="36" spans="1:22" ht="32.4" x14ac:dyDescent="0.25">
      <c r="A36" s="10" t="s">
        <v>155</v>
      </c>
      <c r="B36" s="11" t="s">
        <v>157</v>
      </c>
      <c r="C36" s="11" t="s">
        <v>995</v>
      </c>
      <c r="D36" s="14"/>
      <c r="E36" s="14"/>
      <c r="F36" s="14"/>
      <c r="G36" s="14"/>
      <c r="H36" s="14"/>
      <c r="I36" s="14"/>
      <c r="J36" s="14"/>
      <c r="K36" s="14"/>
      <c r="L36" s="14"/>
      <c r="M36" s="14"/>
      <c r="N36" s="14"/>
      <c r="O36" s="14"/>
      <c r="P36" s="14"/>
      <c r="Q36" s="14"/>
      <c r="R36" s="14"/>
      <c r="S36" s="14"/>
      <c r="T36" s="14"/>
      <c r="U36" s="14"/>
      <c r="V36" s="14"/>
    </row>
    <row r="37" spans="1:22" ht="16.2" x14ac:dyDescent="0.25">
      <c r="A37" s="10" t="s">
        <v>155</v>
      </c>
      <c r="B37" s="11" t="s">
        <v>157</v>
      </c>
      <c r="C37" s="11" t="s">
        <v>789</v>
      </c>
      <c r="D37" s="14"/>
      <c r="E37" s="14"/>
      <c r="F37" s="14"/>
      <c r="G37" s="14"/>
      <c r="H37" s="14"/>
      <c r="I37" s="14"/>
      <c r="J37" s="14"/>
      <c r="K37" s="14"/>
      <c r="L37" s="14"/>
      <c r="M37" s="14"/>
      <c r="N37" s="14"/>
      <c r="O37" s="14"/>
      <c r="P37" s="14"/>
      <c r="Q37" s="14"/>
      <c r="R37" s="14"/>
      <c r="S37" s="14"/>
      <c r="T37" s="14"/>
      <c r="U37" s="14"/>
      <c r="V37" s="14"/>
    </row>
    <row r="38" spans="1:22" ht="32.4" x14ac:dyDescent="0.25">
      <c r="A38" s="10" t="s">
        <v>155</v>
      </c>
      <c r="B38" s="11" t="s">
        <v>157</v>
      </c>
      <c r="C38" s="11" t="s">
        <v>790</v>
      </c>
      <c r="D38" s="14"/>
      <c r="E38" s="14"/>
      <c r="F38" s="14"/>
      <c r="G38" s="14"/>
      <c r="H38" s="14"/>
      <c r="I38" s="14"/>
      <c r="J38" s="14"/>
      <c r="K38" s="14"/>
      <c r="L38" s="14"/>
      <c r="M38" s="14"/>
      <c r="N38" s="14"/>
      <c r="O38" s="14"/>
      <c r="P38" s="14"/>
      <c r="Q38" s="14"/>
      <c r="R38" s="14"/>
      <c r="S38" s="14"/>
      <c r="T38" s="14"/>
      <c r="U38" s="14"/>
      <c r="V38" s="14"/>
    </row>
    <row r="39" spans="1:22" ht="32.4" x14ac:dyDescent="0.25">
      <c r="A39" s="10" t="s">
        <v>155</v>
      </c>
      <c r="B39" s="11" t="s">
        <v>157</v>
      </c>
      <c r="C39" s="11" t="s">
        <v>996</v>
      </c>
      <c r="D39" s="14"/>
      <c r="E39" s="14"/>
      <c r="F39" s="14"/>
      <c r="G39" s="14"/>
      <c r="H39" s="14"/>
      <c r="I39" s="14"/>
      <c r="J39" s="14"/>
      <c r="K39" s="14"/>
      <c r="L39" s="14"/>
      <c r="M39" s="14"/>
      <c r="N39" s="14"/>
      <c r="O39" s="14"/>
      <c r="P39" s="14"/>
      <c r="Q39" s="14"/>
      <c r="R39" s="14"/>
      <c r="S39" s="14"/>
      <c r="T39" s="14"/>
      <c r="U39" s="14"/>
      <c r="V39" s="14"/>
    </row>
    <row r="40" spans="1:22" ht="32.4" x14ac:dyDescent="0.25">
      <c r="A40" s="10" t="s">
        <v>155</v>
      </c>
      <c r="B40" s="11" t="s">
        <v>157</v>
      </c>
      <c r="C40" s="11" t="s">
        <v>791</v>
      </c>
      <c r="D40" s="14"/>
      <c r="E40" s="14"/>
      <c r="F40" s="14"/>
      <c r="G40" s="14"/>
      <c r="H40" s="14"/>
      <c r="I40" s="14"/>
      <c r="J40" s="14"/>
      <c r="K40" s="14"/>
      <c r="L40" s="14"/>
      <c r="M40" s="14"/>
      <c r="N40" s="14"/>
      <c r="O40" s="14"/>
      <c r="P40" s="14"/>
      <c r="Q40" s="14"/>
      <c r="R40" s="14"/>
      <c r="S40" s="14"/>
      <c r="T40" s="14"/>
      <c r="U40" s="14"/>
      <c r="V40" s="14"/>
    </row>
    <row r="41" spans="1:22" s="23" customFormat="1" ht="16.2" x14ac:dyDescent="0.25">
      <c r="A41" s="10" t="s">
        <v>792</v>
      </c>
      <c r="B41" s="15" t="s">
        <v>113</v>
      </c>
      <c r="C41" s="15" t="s">
        <v>793</v>
      </c>
      <c r="D41" s="22"/>
      <c r="E41" s="22"/>
      <c r="F41" s="22"/>
      <c r="G41" s="22"/>
      <c r="H41" s="22"/>
      <c r="I41" s="22"/>
      <c r="J41" s="22"/>
      <c r="K41" s="22"/>
      <c r="L41" s="22"/>
      <c r="M41" s="22"/>
      <c r="N41" s="22"/>
      <c r="O41" s="22"/>
      <c r="P41" s="22"/>
      <c r="Q41" s="22"/>
      <c r="R41" s="22"/>
      <c r="S41" s="22"/>
      <c r="T41" s="22"/>
      <c r="U41" s="22"/>
      <c r="V41" s="22"/>
    </row>
    <row r="42" spans="1:22" ht="16.2" x14ac:dyDescent="0.25">
      <c r="A42" s="10" t="s">
        <v>792</v>
      </c>
      <c r="B42" s="11" t="s">
        <v>113</v>
      </c>
      <c r="C42" s="11" t="s">
        <v>997</v>
      </c>
      <c r="D42" s="14"/>
      <c r="E42" s="14"/>
      <c r="F42" s="14"/>
      <c r="G42" s="14"/>
      <c r="H42" s="14"/>
      <c r="I42" s="14"/>
      <c r="J42" s="14"/>
      <c r="K42" s="14"/>
      <c r="L42" s="14"/>
      <c r="M42" s="14"/>
      <c r="N42" s="14"/>
      <c r="O42" s="14"/>
      <c r="P42" s="14"/>
      <c r="Q42" s="14"/>
      <c r="R42" s="14"/>
      <c r="S42" s="14"/>
      <c r="T42" s="14"/>
      <c r="U42" s="14"/>
      <c r="V42" s="14"/>
    </row>
    <row r="43" spans="1:22" ht="32.4" x14ac:dyDescent="0.25">
      <c r="A43" s="10" t="s">
        <v>185</v>
      </c>
      <c r="B43" s="11" t="s">
        <v>25</v>
      </c>
      <c r="C43" s="11" t="s">
        <v>794</v>
      </c>
      <c r="D43" s="14"/>
      <c r="E43" s="14"/>
      <c r="F43" s="14"/>
      <c r="G43" s="14"/>
      <c r="H43" s="14"/>
      <c r="I43" s="14"/>
      <c r="J43" s="14"/>
      <c r="K43" s="14"/>
      <c r="L43" s="14"/>
      <c r="M43" s="14"/>
      <c r="N43" s="14"/>
      <c r="O43" s="14"/>
      <c r="P43" s="14"/>
      <c r="Q43" s="14"/>
      <c r="R43" s="14"/>
      <c r="S43" s="14"/>
      <c r="T43" s="14"/>
      <c r="U43" s="14"/>
      <c r="V43" s="14"/>
    </row>
    <row r="44" spans="1:22" ht="16.2" x14ac:dyDescent="0.25">
      <c r="A44" s="10" t="s">
        <v>185</v>
      </c>
      <c r="B44" s="11" t="s">
        <v>25</v>
      </c>
      <c r="C44" s="11" t="s">
        <v>998</v>
      </c>
      <c r="D44" s="14"/>
      <c r="E44" s="14"/>
      <c r="F44" s="14"/>
      <c r="G44" s="14"/>
      <c r="H44" s="14"/>
      <c r="I44" s="14"/>
      <c r="J44" s="14"/>
      <c r="K44" s="14"/>
      <c r="L44" s="14"/>
      <c r="M44" s="14"/>
      <c r="N44" s="14"/>
      <c r="O44" s="14"/>
      <c r="P44" s="14"/>
      <c r="Q44" s="14"/>
      <c r="R44" s="14"/>
      <c r="S44" s="14"/>
      <c r="T44" s="14"/>
      <c r="U44" s="14"/>
      <c r="V44" s="14"/>
    </row>
    <row r="45" spans="1:22" ht="16.2" x14ac:dyDescent="0.25">
      <c r="A45" s="10" t="s">
        <v>236</v>
      </c>
      <c r="B45" s="11" t="s">
        <v>113</v>
      </c>
      <c r="C45" s="11" t="s">
        <v>795</v>
      </c>
      <c r="D45" s="14"/>
      <c r="E45" s="14"/>
      <c r="F45" s="14"/>
      <c r="G45" s="14"/>
      <c r="H45" s="14"/>
      <c r="I45" s="14"/>
      <c r="J45" s="14"/>
      <c r="K45" s="14"/>
      <c r="L45" s="14"/>
      <c r="M45" s="14"/>
      <c r="N45" s="14"/>
      <c r="O45" s="14"/>
      <c r="P45" s="14"/>
      <c r="Q45" s="14"/>
      <c r="R45" s="14"/>
      <c r="S45" s="14"/>
      <c r="T45" s="14"/>
      <c r="U45" s="14"/>
      <c r="V45" s="14"/>
    </row>
    <row r="46" spans="1:22" ht="16.2" x14ac:dyDescent="0.25">
      <c r="A46" s="10" t="s">
        <v>796</v>
      </c>
      <c r="B46" s="11" t="s">
        <v>55</v>
      </c>
      <c r="C46" s="12" t="s">
        <v>999</v>
      </c>
      <c r="D46" s="14"/>
      <c r="E46" s="14"/>
      <c r="F46" s="14"/>
      <c r="G46" s="14"/>
      <c r="H46" s="14"/>
      <c r="I46" s="14"/>
      <c r="J46" s="14"/>
      <c r="K46" s="14"/>
      <c r="L46" s="14"/>
      <c r="M46" s="14"/>
      <c r="N46" s="14"/>
      <c r="O46" s="14"/>
      <c r="P46" s="14"/>
      <c r="Q46" s="14"/>
      <c r="R46" s="14"/>
      <c r="S46" s="14"/>
      <c r="T46" s="14"/>
      <c r="U46" s="14"/>
      <c r="V46" s="14"/>
    </row>
    <row r="47" spans="1:22" ht="16.2" x14ac:dyDescent="0.25">
      <c r="A47" s="10" t="s">
        <v>796</v>
      </c>
      <c r="B47" s="11" t="s">
        <v>55</v>
      </c>
      <c r="C47" s="11" t="s">
        <v>1000</v>
      </c>
      <c r="D47" s="14"/>
      <c r="E47" s="14"/>
      <c r="F47" s="14"/>
      <c r="G47" s="14"/>
      <c r="H47" s="14"/>
      <c r="I47" s="14"/>
      <c r="J47" s="14"/>
      <c r="K47" s="14"/>
      <c r="L47" s="14"/>
      <c r="M47" s="14"/>
      <c r="N47" s="14"/>
      <c r="O47" s="14"/>
      <c r="P47" s="14"/>
      <c r="Q47" s="14"/>
      <c r="R47" s="14"/>
      <c r="S47" s="14"/>
      <c r="T47" s="14"/>
      <c r="U47" s="14"/>
      <c r="V47" s="14"/>
    </row>
    <row r="48" spans="1:22" ht="16.2" x14ac:dyDescent="0.25">
      <c r="A48" s="10" t="s">
        <v>243</v>
      </c>
      <c r="B48" s="11" t="s">
        <v>104</v>
      </c>
      <c r="C48" s="14" t="s">
        <v>797</v>
      </c>
      <c r="D48" s="14"/>
      <c r="E48" s="14"/>
      <c r="F48" s="14"/>
      <c r="G48" s="14"/>
      <c r="H48" s="14"/>
      <c r="I48" s="14"/>
      <c r="J48" s="14"/>
      <c r="K48" s="14"/>
      <c r="L48" s="14"/>
      <c r="M48" s="14"/>
      <c r="N48" s="14"/>
      <c r="O48" s="14"/>
      <c r="P48" s="14"/>
      <c r="Q48" s="14"/>
      <c r="R48" s="14"/>
      <c r="S48" s="14"/>
      <c r="T48" s="14"/>
      <c r="U48" s="14"/>
      <c r="V48" s="14"/>
    </row>
    <row r="49" spans="1:22" ht="16.2" x14ac:dyDescent="0.25">
      <c r="A49" s="10" t="s">
        <v>798</v>
      </c>
      <c r="B49" s="11" t="s">
        <v>264</v>
      </c>
      <c r="C49" s="11" t="s">
        <v>799</v>
      </c>
      <c r="D49" s="14"/>
      <c r="E49" s="14"/>
      <c r="F49" s="14"/>
      <c r="G49" s="14"/>
      <c r="H49" s="14"/>
      <c r="I49" s="14"/>
      <c r="J49" s="14"/>
      <c r="K49" s="14"/>
      <c r="L49" s="14"/>
      <c r="M49" s="14"/>
      <c r="N49" s="14"/>
      <c r="O49" s="14"/>
      <c r="P49" s="14"/>
      <c r="Q49" s="14"/>
      <c r="R49" s="14"/>
      <c r="S49" s="14"/>
      <c r="T49" s="14"/>
      <c r="U49" s="14"/>
      <c r="V49" s="14"/>
    </row>
    <row r="50" spans="1:22" ht="32.4" x14ac:dyDescent="0.25">
      <c r="A50" s="10" t="s">
        <v>800</v>
      </c>
      <c r="B50" s="11" t="s">
        <v>6</v>
      </c>
      <c r="C50" s="11" t="s">
        <v>801</v>
      </c>
      <c r="D50" s="14"/>
      <c r="E50" s="14"/>
      <c r="F50" s="14"/>
      <c r="G50" s="14"/>
      <c r="H50" s="14"/>
      <c r="I50" s="14"/>
      <c r="J50" s="14"/>
      <c r="K50" s="14"/>
      <c r="L50" s="14"/>
      <c r="M50" s="14"/>
      <c r="N50" s="14"/>
      <c r="O50" s="14"/>
      <c r="P50" s="14"/>
      <c r="Q50" s="14"/>
      <c r="R50" s="14"/>
      <c r="S50" s="14"/>
      <c r="T50" s="14"/>
      <c r="U50" s="14"/>
      <c r="V50" s="14"/>
    </row>
    <row r="51" spans="1:22" ht="16.2" x14ac:dyDescent="0.25">
      <c r="A51" s="10" t="s">
        <v>800</v>
      </c>
      <c r="B51" s="11" t="s">
        <v>6</v>
      </c>
      <c r="C51" s="11" t="s">
        <v>802</v>
      </c>
      <c r="D51" s="14"/>
      <c r="E51" s="14"/>
      <c r="F51" s="14"/>
      <c r="G51" s="14"/>
      <c r="H51" s="14"/>
      <c r="I51" s="14"/>
      <c r="J51" s="14"/>
      <c r="K51" s="14"/>
      <c r="L51" s="14"/>
      <c r="M51" s="14"/>
      <c r="N51" s="14"/>
      <c r="O51" s="14"/>
      <c r="P51" s="14"/>
      <c r="Q51" s="14"/>
      <c r="R51" s="14"/>
      <c r="S51" s="14"/>
      <c r="T51" s="14"/>
      <c r="U51" s="14"/>
      <c r="V51" s="14"/>
    </row>
    <row r="52" spans="1:22" ht="16.2" x14ac:dyDescent="0.25">
      <c r="A52" s="10" t="s">
        <v>800</v>
      </c>
      <c r="B52" s="11" t="s">
        <v>6</v>
      </c>
      <c r="C52" s="11" t="s">
        <v>803</v>
      </c>
      <c r="D52" s="14"/>
      <c r="E52" s="14"/>
      <c r="F52" s="14"/>
      <c r="G52" s="14"/>
      <c r="H52" s="14"/>
      <c r="I52" s="14"/>
      <c r="J52" s="14"/>
      <c r="K52" s="14"/>
      <c r="L52" s="14"/>
      <c r="M52" s="14"/>
      <c r="N52" s="14"/>
      <c r="O52" s="14"/>
      <c r="P52" s="14"/>
      <c r="Q52" s="14"/>
      <c r="R52" s="14"/>
      <c r="S52" s="14"/>
      <c r="T52" s="14"/>
      <c r="U52" s="14"/>
      <c r="V52" s="14"/>
    </row>
    <row r="53" spans="1:22" ht="32.4" x14ac:dyDescent="0.25">
      <c r="A53" s="10" t="s">
        <v>800</v>
      </c>
      <c r="B53" s="11" t="s">
        <v>6</v>
      </c>
      <c r="C53" s="11" t="s">
        <v>804</v>
      </c>
      <c r="D53" s="14"/>
      <c r="E53" s="14"/>
      <c r="F53" s="14"/>
      <c r="G53" s="14"/>
      <c r="H53" s="14"/>
      <c r="I53" s="14"/>
      <c r="J53" s="14"/>
      <c r="K53" s="14"/>
      <c r="L53" s="14"/>
      <c r="M53" s="14"/>
      <c r="N53" s="14"/>
      <c r="O53" s="14"/>
      <c r="P53" s="14"/>
      <c r="Q53" s="14"/>
      <c r="R53" s="14"/>
      <c r="S53" s="14"/>
      <c r="T53" s="14"/>
      <c r="U53" s="14"/>
      <c r="V53" s="14"/>
    </row>
    <row r="54" spans="1:22" ht="16.2" x14ac:dyDescent="0.25">
      <c r="A54" s="10" t="s">
        <v>805</v>
      </c>
      <c r="B54" s="11" t="s">
        <v>806</v>
      </c>
      <c r="C54" s="11" t="s">
        <v>1001</v>
      </c>
      <c r="D54" s="14"/>
      <c r="E54" s="14"/>
      <c r="F54" s="14"/>
      <c r="G54" s="14"/>
      <c r="H54" s="14"/>
      <c r="I54" s="14"/>
      <c r="J54" s="14"/>
      <c r="K54" s="14"/>
      <c r="L54" s="14"/>
      <c r="M54" s="14"/>
      <c r="N54" s="14"/>
      <c r="O54" s="14"/>
      <c r="P54" s="14"/>
      <c r="Q54" s="14"/>
      <c r="R54" s="14"/>
      <c r="S54" s="14"/>
      <c r="T54" s="14"/>
      <c r="U54" s="14"/>
      <c r="V54" s="14"/>
    </row>
    <row r="55" spans="1:22" ht="32.4" x14ac:dyDescent="0.25">
      <c r="A55" s="10" t="s">
        <v>281</v>
      </c>
      <c r="B55" s="11" t="s">
        <v>113</v>
      </c>
      <c r="C55" s="11" t="s">
        <v>807</v>
      </c>
      <c r="D55" s="14"/>
      <c r="E55" s="14"/>
      <c r="F55" s="14"/>
      <c r="G55" s="14"/>
      <c r="H55" s="14"/>
      <c r="I55" s="14"/>
      <c r="J55" s="14"/>
      <c r="K55" s="14"/>
      <c r="L55" s="14"/>
      <c r="M55" s="14"/>
      <c r="N55" s="14"/>
      <c r="O55" s="14"/>
      <c r="P55" s="14"/>
      <c r="Q55" s="14"/>
      <c r="R55" s="14"/>
      <c r="S55" s="14"/>
      <c r="T55" s="14"/>
      <c r="U55" s="14"/>
      <c r="V55" s="14"/>
    </row>
    <row r="56" spans="1:22" ht="32.4" x14ac:dyDescent="0.25">
      <c r="A56" s="10" t="s">
        <v>291</v>
      </c>
      <c r="B56" s="11" t="s">
        <v>6</v>
      </c>
      <c r="C56" s="11" t="s">
        <v>808</v>
      </c>
      <c r="D56" s="14"/>
      <c r="E56" s="14"/>
      <c r="F56" s="14"/>
      <c r="G56" s="14"/>
      <c r="H56" s="14"/>
      <c r="I56" s="14"/>
      <c r="J56" s="14"/>
      <c r="K56" s="14"/>
      <c r="L56" s="14"/>
      <c r="M56" s="14"/>
      <c r="N56" s="14"/>
      <c r="O56" s="14"/>
      <c r="P56" s="14"/>
      <c r="Q56" s="14"/>
      <c r="R56" s="14"/>
      <c r="S56" s="14"/>
      <c r="T56" s="14"/>
      <c r="U56" s="14"/>
      <c r="V56" s="14"/>
    </row>
    <row r="57" spans="1:22" ht="32.4" x14ac:dyDescent="0.25">
      <c r="A57" s="10" t="s">
        <v>291</v>
      </c>
      <c r="B57" s="11" t="s">
        <v>6</v>
      </c>
      <c r="C57" s="11" t="s">
        <v>809</v>
      </c>
      <c r="D57" s="14"/>
      <c r="E57" s="14"/>
      <c r="F57" s="14"/>
      <c r="G57" s="14"/>
      <c r="H57" s="14"/>
      <c r="I57" s="14"/>
      <c r="J57" s="14"/>
      <c r="K57" s="14"/>
      <c r="L57" s="14"/>
      <c r="M57" s="14"/>
      <c r="N57" s="14"/>
      <c r="O57" s="14"/>
      <c r="P57" s="14"/>
      <c r="Q57" s="14"/>
      <c r="R57" s="14"/>
      <c r="S57" s="14"/>
      <c r="T57" s="14"/>
      <c r="U57" s="14"/>
      <c r="V57" s="14"/>
    </row>
    <row r="58" spans="1:22" ht="16.2" x14ac:dyDescent="0.25">
      <c r="A58" s="10" t="s">
        <v>291</v>
      </c>
      <c r="B58" s="11" t="s">
        <v>6</v>
      </c>
      <c r="C58" s="11" t="s">
        <v>810</v>
      </c>
      <c r="D58" s="14"/>
      <c r="E58" s="14"/>
      <c r="F58" s="14"/>
      <c r="G58" s="14"/>
      <c r="H58" s="14"/>
      <c r="I58" s="14"/>
      <c r="J58" s="14"/>
      <c r="K58" s="14"/>
      <c r="L58" s="14"/>
      <c r="M58" s="14"/>
      <c r="N58" s="14"/>
      <c r="O58" s="14"/>
      <c r="P58" s="14"/>
      <c r="Q58" s="14"/>
      <c r="R58" s="14"/>
      <c r="S58" s="14"/>
      <c r="T58" s="14"/>
      <c r="U58" s="14"/>
      <c r="V58" s="14"/>
    </row>
    <row r="59" spans="1:22" ht="32.4" x14ac:dyDescent="0.25">
      <c r="A59" s="10" t="s">
        <v>352</v>
      </c>
      <c r="B59" s="11" t="s">
        <v>55</v>
      </c>
      <c r="C59" s="11" t="s">
        <v>811</v>
      </c>
      <c r="D59" s="14"/>
      <c r="E59" s="14"/>
      <c r="F59" s="14"/>
      <c r="G59" s="14"/>
      <c r="H59" s="14"/>
      <c r="I59" s="14"/>
      <c r="J59" s="14"/>
      <c r="K59" s="14"/>
      <c r="L59" s="14"/>
      <c r="M59" s="14"/>
      <c r="N59" s="14"/>
      <c r="O59" s="14"/>
      <c r="P59" s="14"/>
      <c r="Q59" s="14"/>
      <c r="R59" s="14"/>
      <c r="S59" s="14"/>
      <c r="T59" s="14"/>
      <c r="U59" s="14"/>
      <c r="V59" s="14"/>
    </row>
    <row r="60" spans="1:22" ht="32.4" x14ac:dyDescent="0.25">
      <c r="A60" s="10" t="s">
        <v>352</v>
      </c>
      <c r="B60" s="11" t="s">
        <v>55</v>
      </c>
      <c r="C60" s="11" t="s">
        <v>812</v>
      </c>
      <c r="D60" s="14"/>
      <c r="E60" s="14"/>
      <c r="F60" s="14"/>
      <c r="G60" s="14"/>
      <c r="H60" s="14"/>
      <c r="I60" s="14"/>
      <c r="J60" s="14"/>
      <c r="K60" s="14"/>
      <c r="L60" s="14"/>
      <c r="M60" s="14"/>
      <c r="N60" s="14"/>
      <c r="O60" s="14"/>
      <c r="P60" s="14"/>
      <c r="Q60" s="14"/>
      <c r="R60" s="14"/>
      <c r="S60" s="14"/>
      <c r="T60" s="14"/>
      <c r="U60" s="14"/>
      <c r="V60" s="14"/>
    </row>
    <row r="61" spans="1:22" ht="16.2" x14ac:dyDescent="0.25">
      <c r="A61" s="10" t="s">
        <v>362</v>
      </c>
      <c r="B61" s="11" t="s">
        <v>157</v>
      </c>
      <c r="C61" s="11" t="s">
        <v>813</v>
      </c>
      <c r="D61" s="14"/>
      <c r="E61" s="14"/>
      <c r="F61" s="14"/>
      <c r="G61" s="14"/>
      <c r="H61" s="14"/>
      <c r="I61" s="14"/>
      <c r="J61" s="14"/>
      <c r="K61" s="14"/>
      <c r="L61" s="14"/>
      <c r="M61" s="14"/>
      <c r="N61" s="14"/>
      <c r="O61" s="14"/>
      <c r="P61" s="14"/>
      <c r="Q61" s="14"/>
      <c r="R61" s="14"/>
      <c r="S61" s="14"/>
      <c r="T61" s="14"/>
      <c r="U61" s="14"/>
      <c r="V61" s="14"/>
    </row>
    <row r="62" spans="1:22" ht="16.2" x14ac:dyDescent="0.25">
      <c r="A62" s="10" t="s">
        <v>369</v>
      </c>
      <c r="B62" s="11" t="s">
        <v>46</v>
      </c>
      <c r="C62" s="11" t="s">
        <v>814</v>
      </c>
      <c r="D62" s="14"/>
      <c r="E62" s="14"/>
      <c r="F62" s="14"/>
      <c r="G62" s="14"/>
      <c r="H62" s="14"/>
      <c r="I62" s="14"/>
      <c r="J62" s="14"/>
      <c r="K62" s="14"/>
      <c r="L62" s="14"/>
      <c r="M62" s="14"/>
      <c r="N62" s="14"/>
      <c r="O62" s="14"/>
      <c r="P62" s="14"/>
      <c r="Q62" s="14"/>
      <c r="R62" s="14"/>
      <c r="S62" s="14"/>
      <c r="T62" s="14"/>
      <c r="U62" s="14"/>
      <c r="V62" s="14"/>
    </row>
    <row r="63" spans="1:22" ht="16.2" x14ac:dyDescent="0.25">
      <c r="A63" s="10" t="s">
        <v>374</v>
      </c>
      <c r="B63" s="11" t="s">
        <v>264</v>
      </c>
      <c r="C63" s="11" t="s">
        <v>815</v>
      </c>
      <c r="D63" s="14"/>
      <c r="E63" s="14"/>
      <c r="F63" s="14"/>
      <c r="G63" s="14"/>
      <c r="H63" s="14"/>
      <c r="I63" s="14"/>
      <c r="J63" s="14"/>
      <c r="K63" s="14"/>
      <c r="L63" s="14"/>
      <c r="M63" s="14"/>
      <c r="N63" s="14"/>
      <c r="O63" s="14"/>
      <c r="P63" s="14"/>
      <c r="Q63" s="14"/>
      <c r="R63" s="14"/>
      <c r="S63" s="14"/>
      <c r="T63" s="14"/>
      <c r="U63" s="14"/>
      <c r="V63" s="14"/>
    </row>
    <row r="64" spans="1:22" ht="32.4" x14ac:dyDescent="0.25">
      <c r="A64" s="10" t="s">
        <v>374</v>
      </c>
      <c r="B64" s="11" t="s">
        <v>264</v>
      </c>
      <c r="C64" s="11" t="s">
        <v>816</v>
      </c>
      <c r="D64" s="14"/>
      <c r="E64" s="14"/>
      <c r="F64" s="14"/>
      <c r="G64" s="14"/>
      <c r="H64" s="14"/>
      <c r="I64" s="14"/>
      <c r="J64" s="14"/>
      <c r="K64" s="14"/>
      <c r="L64" s="14"/>
      <c r="M64" s="14"/>
      <c r="N64" s="14"/>
      <c r="O64" s="14"/>
      <c r="P64" s="14"/>
      <c r="Q64" s="14"/>
      <c r="R64" s="14"/>
      <c r="S64" s="14"/>
      <c r="T64" s="14"/>
      <c r="U64" s="14"/>
      <c r="V64" s="14"/>
    </row>
    <row r="65" spans="1:22" ht="16.2" x14ac:dyDescent="0.25">
      <c r="A65" s="10" t="s">
        <v>386</v>
      </c>
      <c r="B65" s="11" t="s">
        <v>25</v>
      </c>
      <c r="C65" s="11" t="s">
        <v>817</v>
      </c>
      <c r="D65" s="14"/>
      <c r="E65" s="14"/>
      <c r="F65" s="14"/>
      <c r="G65" s="14"/>
      <c r="H65" s="14"/>
      <c r="I65" s="14"/>
      <c r="J65" s="14"/>
      <c r="K65" s="14"/>
      <c r="L65" s="14"/>
      <c r="M65" s="14"/>
      <c r="N65" s="14"/>
      <c r="O65" s="14"/>
      <c r="P65" s="14"/>
      <c r="Q65" s="14"/>
      <c r="R65" s="14"/>
      <c r="S65" s="14"/>
      <c r="T65" s="14"/>
      <c r="U65" s="14"/>
      <c r="V65" s="14"/>
    </row>
    <row r="66" spans="1:22" ht="16.2" x14ac:dyDescent="0.25">
      <c r="A66" s="10" t="s">
        <v>818</v>
      </c>
      <c r="B66" s="11" t="s">
        <v>113</v>
      </c>
      <c r="C66" s="11" t="s">
        <v>819</v>
      </c>
      <c r="D66" s="14"/>
      <c r="E66" s="14"/>
      <c r="F66" s="14"/>
      <c r="G66" s="14"/>
      <c r="H66" s="14"/>
      <c r="I66" s="14"/>
      <c r="J66" s="14"/>
      <c r="K66" s="14"/>
      <c r="L66" s="14"/>
      <c r="M66" s="14"/>
      <c r="N66" s="14"/>
      <c r="O66" s="14"/>
      <c r="P66" s="14"/>
      <c r="Q66" s="14"/>
      <c r="R66" s="14"/>
      <c r="S66" s="14"/>
      <c r="T66" s="14"/>
      <c r="U66" s="14"/>
      <c r="V66" s="14"/>
    </row>
    <row r="67" spans="1:22" ht="16.2" x14ac:dyDescent="0.25">
      <c r="A67" s="10" t="s">
        <v>742</v>
      </c>
      <c r="B67" s="11" t="s">
        <v>25</v>
      </c>
      <c r="C67" s="11" t="s">
        <v>820</v>
      </c>
      <c r="D67" s="14"/>
      <c r="E67" s="14"/>
      <c r="F67" s="14"/>
      <c r="G67" s="14"/>
      <c r="H67" s="14"/>
      <c r="I67" s="14"/>
      <c r="J67" s="14"/>
      <c r="K67" s="14"/>
      <c r="L67" s="14"/>
      <c r="M67" s="14"/>
      <c r="N67" s="14"/>
      <c r="O67" s="14"/>
      <c r="P67" s="14"/>
      <c r="Q67" s="14"/>
      <c r="R67" s="14"/>
      <c r="S67" s="14"/>
      <c r="T67" s="14"/>
      <c r="U67" s="14"/>
      <c r="V67" s="14"/>
    </row>
    <row r="68" spans="1:22" ht="16.2" x14ac:dyDescent="0.25">
      <c r="A68" s="10" t="s">
        <v>410</v>
      </c>
      <c r="B68" s="11" t="s">
        <v>46</v>
      </c>
      <c r="C68" s="11" t="s">
        <v>821</v>
      </c>
      <c r="D68" s="14"/>
      <c r="E68" s="14"/>
      <c r="F68" s="14"/>
      <c r="G68" s="14"/>
      <c r="H68" s="14"/>
      <c r="I68" s="14"/>
      <c r="J68" s="14"/>
      <c r="K68" s="14"/>
      <c r="L68" s="14"/>
      <c r="M68" s="14"/>
      <c r="N68" s="14"/>
      <c r="O68" s="14"/>
      <c r="P68" s="14"/>
      <c r="Q68" s="14"/>
      <c r="R68" s="14"/>
      <c r="S68" s="14"/>
      <c r="T68" s="14"/>
      <c r="U68" s="14"/>
      <c r="V68" s="14"/>
    </row>
    <row r="69" spans="1:22" ht="16.2" x14ac:dyDescent="0.25">
      <c r="A69" s="10" t="s">
        <v>1012</v>
      </c>
      <c r="B69" s="11" t="s">
        <v>1013</v>
      </c>
      <c r="C69" s="11" t="s">
        <v>1014</v>
      </c>
      <c r="D69" s="14"/>
      <c r="E69" s="14"/>
      <c r="F69" s="14"/>
      <c r="G69" s="14"/>
      <c r="H69" s="14"/>
      <c r="I69" s="14"/>
      <c r="J69" s="14"/>
      <c r="K69" s="14"/>
      <c r="L69" s="14"/>
      <c r="M69" s="14"/>
      <c r="N69" s="14"/>
      <c r="O69" s="14"/>
      <c r="P69" s="14"/>
      <c r="Q69" s="14"/>
      <c r="R69" s="14"/>
      <c r="S69" s="14"/>
      <c r="T69" s="14"/>
      <c r="U69" s="14"/>
      <c r="V69" s="14"/>
    </row>
    <row r="70" spans="1:22" ht="32.4" x14ac:dyDescent="0.25">
      <c r="A70" s="11" t="s">
        <v>822</v>
      </c>
      <c r="B70" s="11" t="s">
        <v>397</v>
      </c>
      <c r="C70" s="11" t="s">
        <v>816</v>
      </c>
      <c r="D70" s="14"/>
      <c r="E70" s="14"/>
      <c r="F70" s="14"/>
      <c r="G70" s="14"/>
      <c r="H70" s="14"/>
      <c r="I70" s="14"/>
      <c r="J70" s="14"/>
      <c r="K70" s="14"/>
      <c r="L70" s="14"/>
      <c r="M70" s="14"/>
      <c r="N70" s="14"/>
      <c r="O70" s="14"/>
      <c r="P70" s="14"/>
      <c r="Q70" s="14"/>
      <c r="R70" s="14"/>
      <c r="S70" s="14"/>
      <c r="T70" s="14"/>
      <c r="U70" s="14"/>
      <c r="V70" s="14"/>
    </row>
    <row r="71" spans="1:22" s="25" customFormat="1" ht="16.2" x14ac:dyDescent="0.25">
      <c r="A71" s="16" t="s">
        <v>823</v>
      </c>
      <c r="B71" s="11" t="s">
        <v>6</v>
      </c>
      <c r="C71" s="11" t="s">
        <v>824</v>
      </c>
      <c r="D71" s="24"/>
      <c r="E71" s="24"/>
      <c r="F71" s="24"/>
      <c r="G71" s="24"/>
      <c r="H71" s="24"/>
      <c r="I71" s="24"/>
      <c r="J71" s="24"/>
      <c r="K71" s="24"/>
      <c r="L71" s="24"/>
      <c r="M71" s="24"/>
      <c r="N71" s="24"/>
      <c r="O71" s="24"/>
      <c r="P71" s="24"/>
      <c r="Q71" s="24"/>
      <c r="R71" s="24"/>
      <c r="S71" s="24"/>
      <c r="T71" s="24"/>
      <c r="U71" s="24"/>
      <c r="V71" s="24"/>
    </row>
    <row r="72" spans="1:22" ht="16.2" x14ac:dyDescent="0.25">
      <c r="A72" s="16" t="s">
        <v>823</v>
      </c>
      <c r="B72" s="11" t="s">
        <v>6</v>
      </c>
      <c r="C72" s="11" t="s">
        <v>825</v>
      </c>
      <c r="D72" s="14"/>
      <c r="E72" s="14"/>
      <c r="F72" s="14"/>
      <c r="G72" s="14"/>
      <c r="H72" s="14"/>
      <c r="I72" s="14"/>
      <c r="J72" s="14"/>
      <c r="K72" s="14"/>
      <c r="L72" s="14"/>
      <c r="M72" s="14"/>
      <c r="N72" s="14"/>
      <c r="O72" s="14"/>
      <c r="P72" s="14"/>
      <c r="Q72" s="14"/>
      <c r="R72" s="14"/>
      <c r="S72" s="14"/>
      <c r="T72" s="14"/>
      <c r="U72" s="14"/>
      <c r="V72" s="14"/>
    </row>
    <row r="73" spans="1:22" ht="16.2" x14ac:dyDescent="0.25">
      <c r="A73" s="11" t="s">
        <v>826</v>
      </c>
      <c r="B73" s="11" t="s">
        <v>104</v>
      </c>
      <c r="C73" s="11" t="s">
        <v>827</v>
      </c>
      <c r="D73" s="14"/>
      <c r="E73" s="14"/>
      <c r="F73" s="14"/>
      <c r="G73" s="14"/>
      <c r="H73" s="14"/>
      <c r="I73" s="14"/>
      <c r="J73" s="14"/>
      <c r="K73" s="14"/>
      <c r="L73" s="14"/>
      <c r="M73" s="14"/>
      <c r="N73" s="14"/>
      <c r="O73" s="14"/>
      <c r="P73" s="14"/>
      <c r="Q73" s="14"/>
      <c r="R73" s="14"/>
      <c r="S73" s="14"/>
      <c r="T73" s="14"/>
      <c r="U73" s="14"/>
      <c r="V73" s="14"/>
    </row>
    <row r="74" spans="1:22" ht="32.4" x14ac:dyDescent="0.25">
      <c r="A74" s="11" t="s">
        <v>826</v>
      </c>
      <c r="B74" s="11" t="s">
        <v>104</v>
      </c>
      <c r="C74" s="11" t="s">
        <v>828</v>
      </c>
      <c r="D74" s="14"/>
      <c r="E74" s="14"/>
      <c r="F74" s="14"/>
      <c r="G74" s="14"/>
      <c r="H74" s="14"/>
      <c r="I74" s="14"/>
      <c r="J74" s="14"/>
      <c r="K74" s="14"/>
      <c r="L74" s="14"/>
      <c r="M74" s="14"/>
      <c r="N74" s="14"/>
      <c r="O74" s="14"/>
      <c r="P74" s="14"/>
      <c r="Q74" s="14"/>
      <c r="R74" s="14"/>
      <c r="S74" s="14"/>
      <c r="T74" s="14"/>
      <c r="U74" s="14"/>
      <c r="V74" s="14"/>
    </row>
    <row r="75" spans="1:22" ht="48.6" x14ac:dyDescent="0.25">
      <c r="A75" s="11" t="s">
        <v>428</v>
      </c>
      <c r="B75" s="11" t="s">
        <v>157</v>
      </c>
      <c r="C75" s="11" t="s">
        <v>829</v>
      </c>
      <c r="D75" s="14"/>
      <c r="E75" s="14"/>
      <c r="F75" s="14"/>
      <c r="G75" s="14"/>
      <c r="H75" s="14"/>
      <c r="I75" s="14"/>
      <c r="J75" s="14"/>
      <c r="K75" s="14"/>
      <c r="L75" s="14"/>
      <c r="M75" s="14"/>
      <c r="N75" s="14"/>
      <c r="O75" s="14"/>
      <c r="P75" s="14"/>
      <c r="Q75" s="14"/>
      <c r="R75" s="14"/>
      <c r="S75" s="14"/>
      <c r="T75" s="14"/>
      <c r="U75" s="14"/>
      <c r="V75" s="14"/>
    </row>
    <row r="76" spans="1:22" ht="16.2" x14ac:dyDescent="0.25">
      <c r="A76" s="11" t="s">
        <v>830</v>
      </c>
      <c r="B76" s="11" t="s">
        <v>25</v>
      </c>
      <c r="C76" s="11" t="s">
        <v>831</v>
      </c>
      <c r="D76" s="14"/>
      <c r="E76" s="14"/>
      <c r="F76" s="14"/>
      <c r="G76" s="14"/>
      <c r="H76" s="14"/>
      <c r="I76" s="14"/>
      <c r="J76" s="14"/>
      <c r="K76" s="14"/>
      <c r="L76" s="14"/>
      <c r="M76" s="14"/>
      <c r="N76" s="14"/>
      <c r="O76" s="14"/>
      <c r="P76" s="14"/>
      <c r="Q76" s="14"/>
      <c r="R76" s="14"/>
      <c r="S76" s="14"/>
      <c r="T76" s="14"/>
      <c r="U76" s="14"/>
      <c r="V76" s="14"/>
    </row>
    <row r="77" spans="1:22" ht="32.4" x14ac:dyDescent="0.25">
      <c r="A77" s="11" t="s">
        <v>447</v>
      </c>
      <c r="B77" s="11" t="s">
        <v>157</v>
      </c>
      <c r="C77" s="11" t="s">
        <v>832</v>
      </c>
      <c r="D77" s="14"/>
      <c r="E77" s="14"/>
      <c r="F77" s="14"/>
      <c r="G77" s="14"/>
      <c r="H77" s="14"/>
      <c r="I77" s="14"/>
      <c r="J77" s="14"/>
      <c r="K77" s="14"/>
      <c r="L77" s="14"/>
      <c r="M77" s="14"/>
      <c r="N77" s="14"/>
      <c r="O77" s="14"/>
      <c r="P77" s="14"/>
      <c r="Q77" s="14"/>
      <c r="R77" s="14"/>
      <c r="S77" s="14"/>
      <c r="T77" s="14"/>
      <c r="U77" s="14"/>
      <c r="V77" s="14"/>
    </row>
    <row r="78" spans="1:22" ht="16.2" x14ac:dyDescent="0.25">
      <c r="A78" s="11" t="s">
        <v>447</v>
      </c>
      <c r="B78" s="11" t="s">
        <v>157</v>
      </c>
      <c r="C78" s="11" t="s">
        <v>833</v>
      </c>
      <c r="D78" s="14"/>
      <c r="E78" s="14"/>
      <c r="F78" s="14"/>
      <c r="G78" s="14"/>
      <c r="H78" s="14"/>
      <c r="I78" s="14"/>
      <c r="J78" s="14"/>
      <c r="K78" s="14"/>
      <c r="L78" s="14"/>
      <c r="M78" s="14"/>
      <c r="N78" s="14"/>
      <c r="O78" s="14"/>
      <c r="P78" s="14"/>
      <c r="Q78" s="14"/>
      <c r="R78" s="14"/>
      <c r="S78" s="14"/>
      <c r="T78" s="14"/>
      <c r="U78" s="14"/>
      <c r="V78" s="14"/>
    </row>
    <row r="79" spans="1:22" ht="32.4" x14ac:dyDescent="0.25">
      <c r="A79" s="11" t="s">
        <v>447</v>
      </c>
      <c r="B79" s="11" t="s">
        <v>157</v>
      </c>
      <c r="C79" s="11" t="s">
        <v>834</v>
      </c>
      <c r="D79" s="14"/>
      <c r="E79" s="14"/>
      <c r="F79" s="14"/>
      <c r="G79" s="14"/>
      <c r="H79" s="14"/>
      <c r="I79" s="14"/>
      <c r="J79" s="14"/>
      <c r="K79" s="14"/>
      <c r="L79" s="14"/>
      <c r="M79" s="14"/>
      <c r="N79" s="14"/>
      <c r="O79" s="14"/>
      <c r="P79" s="14"/>
      <c r="Q79" s="14"/>
      <c r="R79" s="14"/>
      <c r="S79" s="14"/>
      <c r="T79" s="14"/>
      <c r="U79" s="14"/>
      <c r="V79" s="14"/>
    </row>
    <row r="80" spans="1:22" ht="32.4" x14ac:dyDescent="0.25">
      <c r="A80" s="11" t="s">
        <v>447</v>
      </c>
      <c r="B80" s="11" t="s">
        <v>157</v>
      </c>
      <c r="C80" s="11" t="s">
        <v>835</v>
      </c>
      <c r="D80" s="14"/>
      <c r="E80" s="14"/>
      <c r="F80" s="14"/>
      <c r="G80" s="14"/>
      <c r="H80" s="14"/>
      <c r="I80" s="14"/>
      <c r="J80" s="14"/>
      <c r="K80" s="14"/>
      <c r="L80" s="14"/>
      <c r="M80" s="14"/>
      <c r="N80" s="14"/>
      <c r="O80" s="14"/>
      <c r="P80" s="14"/>
      <c r="Q80" s="14"/>
      <c r="R80" s="14"/>
      <c r="S80" s="14"/>
      <c r="T80" s="14"/>
      <c r="U80" s="14"/>
      <c r="V80" s="14"/>
    </row>
    <row r="81" spans="1:22" ht="16.2" x14ac:dyDescent="0.25">
      <c r="A81" s="11" t="s">
        <v>836</v>
      </c>
      <c r="B81" s="11" t="s">
        <v>264</v>
      </c>
      <c r="C81" s="11" t="s">
        <v>837</v>
      </c>
      <c r="D81" s="14"/>
      <c r="E81" s="14"/>
      <c r="F81" s="14"/>
      <c r="G81" s="14"/>
      <c r="H81" s="14"/>
      <c r="I81" s="14"/>
      <c r="J81" s="14"/>
      <c r="K81" s="14"/>
      <c r="L81" s="14"/>
      <c r="M81" s="14"/>
      <c r="N81" s="14"/>
      <c r="O81" s="14"/>
      <c r="P81" s="14"/>
      <c r="Q81" s="14"/>
      <c r="R81" s="14"/>
      <c r="S81" s="14"/>
      <c r="T81" s="14"/>
      <c r="U81" s="14"/>
      <c r="V81" s="14"/>
    </row>
    <row r="82" spans="1:22" ht="16.2" x14ac:dyDescent="0.25">
      <c r="A82" s="11" t="s">
        <v>836</v>
      </c>
      <c r="B82" s="11" t="s">
        <v>264</v>
      </c>
      <c r="C82" s="11" t="s">
        <v>838</v>
      </c>
      <c r="D82" s="14"/>
      <c r="E82" s="14"/>
      <c r="F82" s="14"/>
      <c r="G82" s="14"/>
      <c r="H82" s="14"/>
      <c r="I82" s="14"/>
      <c r="J82" s="14"/>
      <c r="K82" s="14"/>
      <c r="L82" s="14"/>
      <c r="M82" s="14"/>
      <c r="N82" s="14"/>
      <c r="O82" s="14"/>
      <c r="P82" s="14"/>
      <c r="Q82" s="14"/>
      <c r="R82" s="14"/>
      <c r="S82" s="14"/>
      <c r="T82" s="14"/>
      <c r="U82" s="14"/>
      <c r="V82" s="14"/>
    </row>
    <row r="83" spans="1:22" ht="16.2" x14ac:dyDescent="0.25">
      <c r="A83" s="11" t="s">
        <v>839</v>
      </c>
      <c r="B83" s="11" t="s">
        <v>83</v>
      </c>
      <c r="C83" s="11" t="s">
        <v>840</v>
      </c>
      <c r="D83" s="14"/>
      <c r="E83" s="14"/>
      <c r="F83" s="14"/>
      <c r="G83" s="14"/>
      <c r="H83" s="14"/>
      <c r="I83" s="14"/>
      <c r="J83" s="14"/>
      <c r="K83" s="14"/>
      <c r="L83" s="14"/>
      <c r="M83" s="14"/>
      <c r="N83" s="14"/>
      <c r="O83" s="14"/>
      <c r="P83" s="14"/>
      <c r="Q83" s="14"/>
      <c r="R83" s="14"/>
      <c r="S83" s="14"/>
      <c r="T83" s="14"/>
      <c r="U83" s="14"/>
      <c r="V83" s="14"/>
    </row>
    <row r="84" spans="1:22" ht="16.2" x14ac:dyDescent="0.25">
      <c r="A84" s="11" t="s">
        <v>841</v>
      </c>
      <c r="B84" s="11" t="s">
        <v>25</v>
      </c>
      <c r="C84" s="11" t="s">
        <v>1002</v>
      </c>
      <c r="D84" s="14"/>
      <c r="E84" s="14"/>
      <c r="F84" s="14"/>
      <c r="G84" s="14"/>
      <c r="H84" s="14"/>
      <c r="I84" s="14"/>
      <c r="J84" s="14"/>
      <c r="K84" s="14"/>
      <c r="L84" s="14"/>
      <c r="M84" s="14"/>
      <c r="N84" s="14"/>
      <c r="O84" s="14"/>
      <c r="P84" s="14"/>
      <c r="Q84" s="14"/>
      <c r="R84" s="14"/>
      <c r="S84" s="14"/>
      <c r="T84" s="14"/>
      <c r="U84" s="14"/>
      <c r="V84" s="14"/>
    </row>
    <row r="85" spans="1:22" ht="16.2" x14ac:dyDescent="0.25">
      <c r="A85" s="11" t="s">
        <v>841</v>
      </c>
      <c r="B85" s="11" t="s">
        <v>25</v>
      </c>
      <c r="C85" s="11" t="s">
        <v>1003</v>
      </c>
      <c r="D85" s="14"/>
      <c r="E85" s="14"/>
      <c r="F85" s="14"/>
      <c r="G85" s="14"/>
      <c r="H85" s="14"/>
      <c r="I85" s="14"/>
      <c r="J85" s="14"/>
      <c r="K85" s="14"/>
      <c r="L85" s="14"/>
      <c r="M85" s="14"/>
      <c r="N85" s="14"/>
      <c r="O85" s="14"/>
      <c r="P85" s="14"/>
      <c r="Q85" s="14"/>
      <c r="R85" s="14"/>
      <c r="S85" s="14"/>
      <c r="T85" s="14"/>
      <c r="U85" s="14"/>
      <c r="V85" s="14"/>
    </row>
    <row r="86" spans="1:22" ht="32.4" x14ac:dyDescent="0.25">
      <c r="A86" s="11" t="s">
        <v>841</v>
      </c>
      <c r="B86" s="11" t="s">
        <v>25</v>
      </c>
      <c r="C86" s="11" t="s">
        <v>842</v>
      </c>
      <c r="D86" s="14"/>
      <c r="E86" s="14"/>
      <c r="F86" s="14"/>
      <c r="G86" s="14"/>
      <c r="H86" s="14"/>
      <c r="I86" s="14"/>
      <c r="J86" s="14"/>
      <c r="K86" s="14"/>
      <c r="L86" s="14"/>
      <c r="M86" s="14"/>
      <c r="N86" s="14"/>
      <c r="O86" s="14"/>
      <c r="P86" s="14"/>
      <c r="Q86" s="14"/>
      <c r="R86" s="14"/>
      <c r="S86" s="14"/>
      <c r="T86" s="14"/>
      <c r="U86" s="14"/>
      <c r="V86" s="14"/>
    </row>
    <row r="87" spans="1:22" ht="32.4" x14ac:dyDescent="0.25">
      <c r="A87" s="11" t="s">
        <v>841</v>
      </c>
      <c r="B87" s="11" t="s">
        <v>25</v>
      </c>
      <c r="C87" s="11" t="s">
        <v>1004</v>
      </c>
      <c r="D87" s="14"/>
      <c r="E87" s="14"/>
      <c r="F87" s="14"/>
      <c r="G87" s="14"/>
      <c r="H87" s="14"/>
      <c r="I87" s="14"/>
      <c r="J87" s="14"/>
      <c r="K87" s="14"/>
      <c r="L87" s="14"/>
      <c r="M87" s="14"/>
      <c r="N87" s="14"/>
      <c r="O87" s="14"/>
      <c r="P87" s="14"/>
      <c r="Q87" s="14"/>
      <c r="R87" s="14"/>
      <c r="S87" s="14"/>
      <c r="T87" s="14"/>
      <c r="U87" s="14"/>
      <c r="V87" s="14"/>
    </row>
    <row r="88" spans="1:22" ht="16.2" x14ac:dyDescent="0.25">
      <c r="A88" s="11" t="s">
        <v>841</v>
      </c>
      <c r="B88" s="11" t="s">
        <v>25</v>
      </c>
      <c r="C88" s="11" t="s">
        <v>843</v>
      </c>
      <c r="D88" s="14"/>
      <c r="E88" s="14"/>
      <c r="F88" s="14"/>
      <c r="G88" s="14"/>
      <c r="H88" s="14"/>
      <c r="I88" s="14"/>
      <c r="J88" s="14"/>
      <c r="K88" s="14"/>
      <c r="L88" s="14"/>
      <c r="M88" s="14"/>
      <c r="N88" s="14"/>
      <c r="O88" s="14"/>
      <c r="P88" s="14"/>
      <c r="Q88" s="14"/>
      <c r="R88" s="14"/>
      <c r="S88" s="14"/>
      <c r="T88" s="14"/>
      <c r="U88" s="14"/>
      <c r="V88" s="14"/>
    </row>
    <row r="89" spans="1:22" ht="16.2" x14ac:dyDescent="0.25">
      <c r="A89" s="11" t="s">
        <v>841</v>
      </c>
      <c r="B89" s="11" t="s">
        <v>25</v>
      </c>
      <c r="C89" s="11" t="s">
        <v>1005</v>
      </c>
      <c r="D89" s="14"/>
      <c r="E89" s="14"/>
      <c r="F89" s="14"/>
      <c r="G89" s="14"/>
      <c r="H89" s="14"/>
      <c r="I89" s="14"/>
      <c r="J89" s="14"/>
      <c r="K89" s="14"/>
      <c r="L89" s="14"/>
      <c r="M89" s="14"/>
      <c r="N89" s="14"/>
      <c r="O89" s="14"/>
      <c r="P89" s="14"/>
      <c r="Q89" s="14"/>
      <c r="R89" s="14"/>
      <c r="S89" s="14"/>
      <c r="T89" s="14"/>
      <c r="U89" s="14"/>
      <c r="V89" s="14"/>
    </row>
    <row r="90" spans="1:22" ht="16.2" x14ac:dyDescent="0.25">
      <c r="A90" s="11" t="s">
        <v>841</v>
      </c>
      <c r="B90" s="11" t="s">
        <v>25</v>
      </c>
      <c r="C90" s="11" t="s">
        <v>1006</v>
      </c>
      <c r="D90" s="14"/>
      <c r="E90" s="14"/>
      <c r="F90" s="14"/>
      <c r="G90" s="14"/>
      <c r="H90" s="14"/>
      <c r="I90" s="14"/>
      <c r="J90" s="14"/>
      <c r="K90" s="14"/>
      <c r="L90" s="14"/>
      <c r="M90" s="14"/>
      <c r="N90" s="14"/>
      <c r="O90" s="14"/>
      <c r="P90" s="14"/>
      <c r="Q90" s="14"/>
      <c r="R90" s="14"/>
      <c r="S90" s="14"/>
      <c r="T90" s="14"/>
      <c r="U90" s="14"/>
      <c r="V90" s="14"/>
    </row>
    <row r="91" spans="1:22" ht="16.2" x14ac:dyDescent="0.25">
      <c r="A91" s="11" t="s">
        <v>841</v>
      </c>
      <c r="B91" s="11" t="s">
        <v>25</v>
      </c>
      <c r="C91" s="11" t="s">
        <v>1007</v>
      </c>
      <c r="D91" s="14"/>
      <c r="E91" s="14"/>
      <c r="F91" s="14"/>
      <c r="G91" s="14"/>
      <c r="H91" s="14"/>
      <c r="I91" s="14"/>
      <c r="J91" s="14"/>
      <c r="K91" s="14"/>
      <c r="L91" s="14"/>
      <c r="M91" s="14"/>
      <c r="N91" s="14"/>
      <c r="O91" s="14"/>
      <c r="P91" s="14"/>
      <c r="Q91" s="14"/>
      <c r="R91" s="14"/>
      <c r="S91" s="14"/>
      <c r="T91" s="14"/>
      <c r="U91" s="14"/>
      <c r="V91" s="14"/>
    </row>
    <row r="92" spans="1:22" ht="16.2" x14ac:dyDescent="0.25">
      <c r="A92" s="11" t="s">
        <v>841</v>
      </c>
      <c r="B92" s="11" t="s">
        <v>25</v>
      </c>
      <c r="C92" s="11" t="s">
        <v>844</v>
      </c>
      <c r="D92" s="14"/>
      <c r="E92" s="14"/>
      <c r="F92" s="14"/>
      <c r="G92" s="14"/>
      <c r="H92" s="14"/>
      <c r="I92" s="14"/>
      <c r="J92" s="14"/>
      <c r="K92" s="14"/>
      <c r="L92" s="14"/>
      <c r="M92" s="14"/>
      <c r="N92" s="14"/>
      <c r="O92" s="14"/>
      <c r="P92" s="14"/>
      <c r="Q92" s="14"/>
      <c r="R92" s="14"/>
      <c r="S92" s="14"/>
      <c r="T92" s="14"/>
      <c r="U92" s="14"/>
      <c r="V92" s="14"/>
    </row>
    <row r="93" spans="1:22" ht="32.4" x14ac:dyDescent="0.25">
      <c r="A93" s="11" t="s">
        <v>841</v>
      </c>
      <c r="B93" s="11" t="s">
        <v>25</v>
      </c>
      <c r="C93" s="11" t="s">
        <v>1008</v>
      </c>
      <c r="D93" s="14"/>
      <c r="E93" s="14"/>
      <c r="F93" s="14"/>
      <c r="G93" s="14"/>
      <c r="H93" s="14"/>
      <c r="I93" s="14"/>
      <c r="J93" s="14"/>
      <c r="K93" s="14"/>
      <c r="L93" s="14"/>
      <c r="M93" s="14"/>
      <c r="N93" s="14"/>
      <c r="O93" s="14"/>
      <c r="P93" s="14"/>
      <c r="Q93" s="14"/>
      <c r="R93" s="14"/>
      <c r="S93" s="14"/>
      <c r="T93" s="14"/>
      <c r="U93" s="14"/>
      <c r="V93" s="14"/>
    </row>
    <row r="94" spans="1:22" ht="32.4" x14ac:dyDescent="0.25">
      <c r="A94" s="11" t="s">
        <v>845</v>
      </c>
      <c r="B94" s="11" t="s">
        <v>6</v>
      </c>
      <c r="C94" s="11" t="s">
        <v>846</v>
      </c>
      <c r="D94" s="14"/>
      <c r="E94" s="14"/>
      <c r="F94" s="14"/>
      <c r="G94" s="14"/>
      <c r="H94" s="14"/>
      <c r="I94" s="14"/>
      <c r="J94" s="14"/>
      <c r="K94" s="14"/>
      <c r="L94" s="14"/>
      <c r="M94" s="14"/>
      <c r="N94" s="14"/>
      <c r="O94" s="14"/>
      <c r="P94" s="14"/>
      <c r="Q94" s="14"/>
      <c r="R94" s="14"/>
      <c r="S94" s="14"/>
      <c r="T94" s="14"/>
      <c r="U94" s="14"/>
      <c r="V94" s="14"/>
    </row>
    <row r="95" spans="1:22" ht="32.4" x14ac:dyDescent="0.25">
      <c r="A95" s="11" t="s">
        <v>845</v>
      </c>
      <c r="B95" s="11" t="s">
        <v>6</v>
      </c>
      <c r="C95" s="11" t="s">
        <v>847</v>
      </c>
      <c r="D95" s="14"/>
      <c r="E95" s="14"/>
      <c r="F95" s="14"/>
      <c r="G95" s="14"/>
      <c r="H95" s="14"/>
      <c r="I95" s="14"/>
      <c r="J95" s="14"/>
      <c r="K95" s="14"/>
      <c r="L95" s="14"/>
      <c r="M95" s="14"/>
      <c r="N95" s="14"/>
      <c r="O95" s="14"/>
      <c r="P95" s="14"/>
      <c r="Q95" s="14"/>
      <c r="R95" s="14"/>
      <c r="S95" s="14"/>
      <c r="T95" s="14"/>
      <c r="U95" s="14"/>
      <c r="V95" s="14"/>
    </row>
    <row r="96" spans="1:22" ht="32.4" x14ac:dyDescent="0.25">
      <c r="A96" s="11" t="s">
        <v>845</v>
      </c>
      <c r="B96" s="11" t="s">
        <v>6</v>
      </c>
      <c r="C96" s="11" t="s">
        <v>1017</v>
      </c>
      <c r="D96" s="14"/>
      <c r="E96" s="14"/>
      <c r="F96" s="14"/>
      <c r="G96" s="14"/>
      <c r="H96" s="14"/>
      <c r="I96" s="14"/>
      <c r="J96" s="14"/>
      <c r="K96" s="14"/>
      <c r="L96" s="14"/>
      <c r="M96" s="14"/>
      <c r="N96" s="14"/>
      <c r="O96" s="14"/>
      <c r="P96" s="14"/>
      <c r="Q96" s="14"/>
      <c r="R96" s="14"/>
      <c r="S96" s="14"/>
      <c r="T96" s="14"/>
      <c r="U96" s="14"/>
      <c r="V96" s="14"/>
    </row>
    <row r="97" spans="1:22" ht="32.4" x14ac:dyDescent="0.25">
      <c r="A97" s="11" t="s">
        <v>494</v>
      </c>
      <c r="B97" s="11" t="s">
        <v>157</v>
      </c>
      <c r="C97" s="11" t="s">
        <v>848</v>
      </c>
      <c r="D97" s="14"/>
      <c r="E97" s="14"/>
      <c r="F97" s="14"/>
      <c r="G97" s="14"/>
      <c r="H97" s="14"/>
      <c r="I97" s="14"/>
      <c r="J97" s="14"/>
      <c r="K97" s="14"/>
      <c r="L97" s="14"/>
      <c r="M97" s="14"/>
      <c r="N97" s="14"/>
      <c r="O97" s="14"/>
      <c r="P97" s="14"/>
      <c r="Q97" s="14"/>
      <c r="R97" s="14"/>
      <c r="S97" s="14"/>
      <c r="T97" s="14"/>
      <c r="U97" s="14"/>
      <c r="V97" s="14"/>
    </row>
    <row r="98" spans="1:22" s="25" customFormat="1" ht="16.2" x14ac:dyDescent="0.25">
      <c r="A98" s="11" t="s">
        <v>547</v>
      </c>
      <c r="B98" s="11" t="s">
        <v>549</v>
      </c>
      <c r="C98" s="11" t="s">
        <v>849</v>
      </c>
      <c r="D98" s="24"/>
      <c r="E98" s="24"/>
      <c r="F98" s="24"/>
      <c r="G98" s="24"/>
      <c r="H98" s="24"/>
      <c r="I98" s="24"/>
      <c r="J98" s="24"/>
      <c r="K98" s="24"/>
      <c r="L98" s="24"/>
      <c r="M98" s="24"/>
      <c r="N98" s="24"/>
      <c r="O98" s="24"/>
      <c r="P98" s="24"/>
      <c r="Q98" s="24"/>
      <c r="R98" s="24"/>
      <c r="S98" s="24"/>
      <c r="T98" s="24"/>
      <c r="U98" s="24"/>
      <c r="V98" s="24"/>
    </row>
    <row r="99" spans="1:22" ht="32.4" x14ac:dyDescent="0.25">
      <c r="A99" s="11" t="s">
        <v>547</v>
      </c>
      <c r="B99" s="11" t="s">
        <v>549</v>
      </c>
      <c r="C99" s="11" t="s">
        <v>850</v>
      </c>
      <c r="D99" s="14"/>
      <c r="E99" s="14"/>
      <c r="F99" s="14"/>
      <c r="G99" s="14"/>
      <c r="H99" s="14"/>
      <c r="I99" s="14"/>
      <c r="J99" s="14"/>
      <c r="K99" s="14"/>
      <c r="L99" s="14"/>
      <c r="M99" s="14"/>
      <c r="N99" s="14"/>
      <c r="O99" s="14"/>
      <c r="P99" s="14"/>
      <c r="Q99" s="14"/>
      <c r="R99" s="14"/>
      <c r="S99" s="14"/>
      <c r="T99" s="14"/>
      <c r="U99" s="14"/>
      <c r="V99" s="14"/>
    </row>
    <row r="100" spans="1:22" ht="16.2" x14ac:dyDescent="0.25">
      <c r="A100" s="11" t="s">
        <v>556</v>
      </c>
      <c r="B100" s="11" t="s">
        <v>83</v>
      </c>
      <c r="C100" s="11" t="s">
        <v>1009</v>
      </c>
      <c r="D100" s="14"/>
      <c r="E100" s="14"/>
      <c r="F100" s="14"/>
      <c r="G100" s="14"/>
      <c r="H100" s="14"/>
      <c r="I100" s="14"/>
      <c r="J100" s="14"/>
      <c r="K100" s="14"/>
      <c r="L100" s="14"/>
      <c r="M100" s="14"/>
      <c r="N100" s="14"/>
      <c r="O100" s="14"/>
      <c r="P100" s="14"/>
      <c r="Q100" s="14"/>
      <c r="R100" s="14"/>
      <c r="S100" s="14"/>
      <c r="T100" s="14"/>
      <c r="U100" s="14"/>
      <c r="V100" s="14"/>
    </row>
    <row r="101" spans="1:22" ht="16.2" x14ac:dyDescent="0.25">
      <c r="A101" s="11" t="s">
        <v>556</v>
      </c>
      <c r="B101" s="11" t="s">
        <v>83</v>
      </c>
      <c r="C101" s="11" t="s">
        <v>851</v>
      </c>
      <c r="D101" s="14"/>
      <c r="E101" s="14"/>
      <c r="F101" s="14"/>
      <c r="G101" s="14"/>
      <c r="H101" s="14"/>
      <c r="I101" s="14"/>
      <c r="J101" s="14"/>
      <c r="K101" s="14"/>
      <c r="L101" s="14"/>
      <c r="M101" s="14"/>
      <c r="N101" s="14"/>
      <c r="O101" s="14"/>
      <c r="P101" s="14"/>
      <c r="Q101" s="14"/>
      <c r="R101" s="14"/>
      <c r="S101" s="14"/>
      <c r="T101" s="14"/>
      <c r="U101" s="14"/>
      <c r="V101" s="14"/>
    </row>
    <row r="102" spans="1:22" ht="16.2" x14ac:dyDescent="0.25">
      <c r="A102" s="11" t="s">
        <v>556</v>
      </c>
      <c r="B102" s="11" t="s">
        <v>83</v>
      </c>
      <c r="C102" s="11" t="s">
        <v>852</v>
      </c>
      <c r="D102" s="14"/>
      <c r="E102" s="14"/>
      <c r="F102" s="14"/>
      <c r="G102" s="14"/>
      <c r="H102" s="14"/>
      <c r="I102" s="14"/>
      <c r="J102" s="14"/>
      <c r="K102" s="14"/>
      <c r="L102" s="14"/>
      <c r="M102" s="14"/>
      <c r="N102" s="14"/>
      <c r="O102" s="14"/>
      <c r="P102" s="14"/>
      <c r="Q102" s="14"/>
      <c r="R102" s="14"/>
      <c r="S102" s="14"/>
      <c r="T102" s="14"/>
      <c r="U102" s="14"/>
      <c r="V102" s="14"/>
    </row>
    <row r="103" spans="1:22" ht="16.2" x14ac:dyDescent="0.25">
      <c r="A103" s="11" t="s">
        <v>556</v>
      </c>
      <c r="B103" s="11" t="s">
        <v>83</v>
      </c>
      <c r="C103" s="11" t="s">
        <v>853</v>
      </c>
      <c r="D103" s="14"/>
      <c r="E103" s="14"/>
      <c r="F103" s="14"/>
      <c r="G103" s="14"/>
      <c r="H103" s="14"/>
      <c r="I103" s="14"/>
      <c r="J103" s="14"/>
      <c r="K103" s="14"/>
      <c r="L103" s="14"/>
      <c r="M103" s="14"/>
      <c r="N103" s="14"/>
      <c r="O103" s="14"/>
      <c r="P103" s="14"/>
      <c r="Q103" s="14"/>
      <c r="R103" s="14"/>
      <c r="S103" s="14"/>
      <c r="T103" s="14"/>
      <c r="U103" s="14"/>
      <c r="V103" s="14"/>
    </row>
    <row r="104" spans="1:22" ht="16.2" x14ac:dyDescent="0.25">
      <c r="A104" s="11" t="s">
        <v>556</v>
      </c>
      <c r="B104" s="11" t="s">
        <v>83</v>
      </c>
      <c r="C104" s="11" t="s">
        <v>1015</v>
      </c>
      <c r="D104" s="14"/>
      <c r="E104" s="14"/>
      <c r="F104" s="14"/>
      <c r="G104" s="14"/>
      <c r="H104" s="14"/>
      <c r="I104" s="14"/>
      <c r="J104" s="14"/>
      <c r="K104" s="14"/>
      <c r="L104" s="14"/>
      <c r="M104" s="14"/>
      <c r="N104" s="14"/>
      <c r="O104" s="14"/>
      <c r="P104" s="14"/>
      <c r="Q104" s="14"/>
      <c r="R104" s="14"/>
      <c r="S104" s="14"/>
      <c r="T104" s="14"/>
      <c r="U104" s="14"/>
      <c r="V104" s="14"/>
    </row>
    <row r="105" spans="1:22" ht="32.4" x14ac:dyDescent="0.25">
      <c r="A105" s="11" t="s">
        <v>556</v>
      </c>
      <c r="B105" s="11" t="s">
        <v>83</v>
      </c>
      <c r="C105" s="11" t="s">
        <v>1018</v>
      </c>
      <c r="D105" s="14"/>
      <c r="E105" s="14"/>
      <c r="F105" s="14"/>
      <c r="G105" s="14"/>
      <c r="H105" s="14"/>
      <c r="I105" s="14"/>
      <c r="J105" s="14"/>
      <c r="K105" s="14"/>
      <c r="L105" s="14"/>
      <c r="M105" s="14"/>
      <c r="N105" s="14"/>
      <c r="O105" s="14"/>
      <c r="P105" s="14"/>
      <c r="Q105" s="14"/>
      <c r="R105" s="14"/>
      <c r="S105" s="14"/>
      <c r="T105" s="14"/>
      <c r="U105" s="14"/>
      <c r="V105" s="14"/>
    </row>
    <row r="106" spans="1:22" ht="16.2" x14ac:dyDescent="0.25">
      <c r="A106" s="11" t="s">
        <v>556</v>
      </c>
      <c r="B106" s="11" t="s">
        <v>83</v>
      </c>
      <c r="C106" s="11" t="s">
        <v>1016</v>
      </c>
      <c r="D106" s="14"/>
      <c r="E106" s="14"/>
      <c r="F106" s="14"/>
      <c r="G106" s="14"/>
      <c r="H106" s="14"/>
      <c r="I106" s="14"/>
      <c r="J106" s="14"/>
      <c r="K106" s="14"/>
      <c r="L106" s="14"/>
      <c r="M106" s="14"/>
      <c r="N106" s="14"/>
      <c r="O106" s="14"/>
      <c r="P106" s="14"/>
      <c r="Q106" s="14"/>
      <c r="R106" s="14"/>
      <c r="S106" s="14"/>
      <c r="T106" s="14"/>
      <c r="U106" s="14"/>
      <c r="V106" s="14"/>
    </row>
    <row r="107" spans="1:22" ht="16.2" x14ac:dyDescent="0.25">
      <c r="A107" s="11" t="s">
        <v>566</v>
      </c>
      <c r="B107" s="11" t="s">
        <v>83</v>
      </c>
      <c r="C107" s="11" t="s">
        <v>1019</v>
      </c>
      <c r="D107" s="14"/>
      <c r="E107" s="14"/>
      <c r="F107" s="14"/>
      <c r="G107" s="14"/>
      <c r="H107" s="14"/>
      <c r="I107" s="14"/>
      <c r="J107" s="14"/>
      <c r="K107" s="14"/>
      <c r="L107" s="14"/>
      <c r="M107" s="14"/>
      <c r="N107" s="14"/>
      <c r="O107" s="14"/>
      <c r="P107" s="14"/>
      <c r="Q107" s="14"/>
      <c r="R107" s="14"/>
      <c r="S107" s="14"/>
      <c r="T107" s="14"/>
      <c r="U107" s="14"/>
      <c r="V107" s="14"/>
    </row>
    <row r="108" spans="1:22" ht="16.2" x14ac:dyDescent="0.25">
      <c r="A108" s="11" t="s">
        <v>604</v>
      </c>
      <c r="B108" s="11" t="s">
        <v>157</v>
      </c>
      <c r="C108" s="11" t="s">
        <v>855</v>
      </c>
      <c r="D108" s="14"/>
      <c r="E108" s="14"/>
      <c r="F108" s="14"/>
      <c r="G108" s="14"/>
      <c r="H108" s="14"/>
      <c r="I108" s="14"/>
      <c r="J108" s="14"/>
      <c r="K108" s="14"/>
      <c r="L108" s="14"/>
      <c r="M108" s="14"/>
      <c r="N108" s="14"/>
      <c r="O108" s="14"/>
      <c r="P108" s="14"/>
      <c r="Q108" s="14"/>
      <c r="R108" s="14"/>
      <c r="S108" s="14"/>
      <c r="T108" s="14"/>
      <c r="U108" s="14"/>
      <c r="V108" s="14"/>
    </row>
    <row r="109" spans="1:22" ht="32.4" x14ac:dyDescent="0.25">
      <c r="A109" s="11" t="s">
        <v>604</v>
      </c>
      <c r="B109" s="11" t="s">
        <v>157</v>
      </c>
      <c r="C109" s="11" t="s">
        <v>856</v>
      </c>
      <c r="D109" s="14"/>
      <c r="E109" s="14"/>
      <c r="F109" s="14"/>
      <c r="G109" s="14"/>
      <c r="H109" s="14"/>
      <c r="I109" s="14"/>
      <c r="J109" s="14"/>
      <c r="K109" s="14"/>
      <c r="L109" s="14"/>
      <c r="M109" s="14"/>
      <c r="N109" s="14"/>
      <c r="O109" s="14"/>
      <c r="P109" s="14"/>
      <c r="Q109" s="14"/>
      <c r="R109" s="14"/>
      <c r="S109" s="14"/>
      <c r="T109" s="14"/>
      <c r="U109" s="14"/>
      <c r="V109" s="14"/>
    </row>
    <row r="110" spans="1:22" ht="32.4" x14ac:dyDescent="0.25">
      <c r="A110" s="11" t="s">
        <v>613</v>
      </c>
      <c r="B110" s="11" t="s">
        <v>83</v>
      </c>
      <c r="C110" s="11" t="s">
        <v>854</v>
      </c>
      <c r="D110" s="14"/>
      <c r="E110" s="14"/>
      <c r="F110" s="14"/>
      <c r="G110" s="14"/>
      <c r="H110" s="14"/>
      <c r="I110" s="14"/>
      <c r="J110" s="14"/>
      <c r="K110" s="14"/>
      <c r="L110" s="14"/>
      <c r="M110" s="14"/>
      <c r="N110" s="14"/>
      <c r="O110" s="14"/>
      <c r="P110" s="14"/>
      <c r="Q110" s="14"/>
      <c r="R110" s="14"/>
      <c r="S110" s="14"/>
      <c r="T110" s="14"/>
      <c r="U110" s="14"/>
      <c r="V110" s="14"/>
    </row>
    <row r="111" spans="1:22" ht="16.2" x14ac:dyDescent="0.25">
      <c r="A111" s="11" t="s">
        <v>636</v>
      </c>
      <c r="B111" s="11" t="s">
        <v>6</v>
      </c>
      <c r="C111" s="12" t="s">
        <v>857</v>
      </c>
      <c r="D111" s="14"/>
      <c r="E111" s="14"/>
      <c r="F111" s="14"/>
      <c r="G111" s="14"/>
      <c r="H111" s="14"/>
      <c r="I111" s="14"/>
      <c r="J111" s="14"/>
      <c r="K111" s="14"/>
      <c r="L111" s="14"/>
      <c r="M111" s="14"/>
      <c r="N111" s="14"/>
      <c r="O111" s="14"/>
      <c r="P111" s="14"/>
      <c r="Q111" s="14"/>
      <c r="R111" s="14"/>
      <c r="S111" s="14"/>
      <c r="T111" s="14"/>
      <c r="U111" s="14"/>
      <c r="V111" s="14"/>
    </row>
    <row r="112" spans="1:22" ht="16.2" x14ac:dyDescent="0.25">
      <c r="A112" s="11" t="s">
        <v>641</v>
      </c>
      <c r="B112" s="11" t="s">
        <v>318</v>
      </c>
      <c r="C112" s="12" t="s">
        <v>858</v>
      </c>
      <c r="D112" s="14"/>
      <c r="E112" s="14"/>
      <c r="F112" s="14"/>
      <c r="G112" s="14"/>
      <c r="H112" s="14"/>
      <c r="I112" s="14"/>
      <c r="J112" s="14"/>
      <c r="K112" s="14"/>
      <c r="L112" s="14"/>
      <c r="M112" s="14"/>
      <c r="N112" s="14"/>
      <c r="O112" s="14"/>
      <c r="P112" s="14"/>
      <c r="Q112" s="14"/>
      <c r="R112" s="14"/>
      <c r="S112" s="14"/>
      <c r="T112" s="14"/>
      <c r="U112" s="14"/>
      <c r="V112" s="14"/>
    </row>
    <row r="113" spans="1:22" ht="16.2" x14ac:dyDescent="0.25">
      <c r="A113" s="11" t="s">
        <v>859</v>
      </c>
      <c r="B113" s="11" t="s">
        <v>113</v>
      </c>
      <c r="C113" s="11" t="s">
        <v>860</v>
      </c>
      <c r="D113" s="14"/>
      <c r="E113" s="14"/>
      <c r="F113" s="14"/>
      <c r="G113" s="14"/>
      <c r="H113" s="14"/>
      <c r="I113" s="14"/>
      <c r="J113" s="14"/>
      <c r="K113" s="14"/>
      <c r="L113" s="14"/>
      <c r="M113" s="14"/>
      <c r="N113" s="14"/>
      <c r="O113" s="14"/>
      <c r="P113" s="14"/>
      <c r="Q113" s="14"/>
      <c r="R113" s="14"/>
      <c r="S113" s="14"/>
      <c r="T113" s="14"/>
      <c r="U113" s="14"/>
      <c r="V113" s="14"/>
    </row>
    <row r="114" spans="1:22" ht="16.2" x14ac:dyDescent="0.25">
      <c r="A114" s="11" t="s">
        <v>645</v>
      </c>
      <c r="B114" s="11" t="s">
        <v>6</v>
      </c>
      <c r="C114" s="11" t="s">
        <v>861</v>
      </c>
      <c r="D114" s="14"/>
      <c r="E114" s="14"/>
      <c r="F114" s="14"/>
      <c r="G114" s="14"/>
      <c r="H114" s="14"/>
      <c r="I114" s="14"/>
      <c r="J114" s="14"/>
      <c r="K114" s="14"/>
      <c r="L114" s="14"/>
      <c r="M114" s="14"/>
      <c r="N114" s="14"/>
      <c r="O114" s="14"/>
      <c r="P114" s="14"/>
      <c r="Q114" s="14"/>
      <c r="R114" s="14"/>
      <c r="S114" s="14"/>
      <c r="T114" s="14"/>
      <c r="U114" s="14"/>
      <c r="V114" s="14"/>
    </row>
    <row r="115" spans="1:22" ht="16.2" x14ac:dyDescent="0.25">
      <c r="A115" s="11" t="s">
        <v>645</v>
      </c>
      <c r="B115" s="11" t="s">
        <v>6</v>
      </c>
      <c r="C115" s="11" t="s">
        <v>862</v>
      </c>
      <c r="D115" s="14"/>
      <c r="E115" s="14"/>
      <c r="F115" s="14"/>
      <c r="G115" s="14"/>
      <c r="H115" s="14"/>
      <c r="I115" s="14"/>
      <c r="J115" s="14"/>
      <c r="K115" s="14"/>
      <c r="L115" s="14"/>
      <c r="M115" s="14"/>
      <c r="N115" s="14"/>
      <c r="O115" s="14"/>
      <c r="P115" s="14"/>
      <c r="Q115" s="14"/>
      <c r="R115" s="14"/>
      <c r="S115" s="14"/>
      <c r="T115" s="14"/>
      <c r="U115" s="14"/>
      <c r="V115" s="14"/>
    </row>
    <row r="116" spans="1:22" ht="16.2" x14ac:dyDescent="0.25">
      <c r="A116" s="11" t="s">
        <v>645</v>
      </c>
      <c r="B116" s="11" t="s">
        <v>6</v>
      </c>
      <c r="C116" s="11" t="s">
        <v>863</v>
      </c>
      <c r="D116" s="14"/>
      <c r="E116" s="14"/>
      <c r="F116" s="14"/>
      <c r="G116" s="14"/>
      <c r="H116" s="14"/>
      <c r="I116" s="14"/>
      <c r="J116" s="14"/>
      <c r="K116" s="14"/>
      <c r="L116" s="14"/>
      <c r="M116" s="14"/>
      <c r="N116" s="14"/>
      <c r="O116" s="14"/>
      <c r="P116" s="14"/>
      <c r="Q116" s="14"/>
      <c r="R116" s="14"/>
      <c r="S116" s="14"/>
      <c r="T116" s="14"/>
      <c r="U116" s="14"/>
      <c r="V116" s="14"/>
    </row>
    <row r="117" spans="1:22" ht="32.4" x14ac:dyDescent="0.25">
      <c r="A117" s="11" t="s">
        <v>655</v>
      </c>
      <c r="B117" s="11" t="s">
        <v>6</v>
      </c>
      <c r="C117" s="11" t="s">
        <v>864</v>
      </c>
      <c r="D117" s="14"/>
      <c r="E117" s="14"/>
      <c r="F117" s="14"/>
      <c r="G117" s="14"/>
      <c r="H117" s="14"/>
      <c r="I117" s="14"/>
      <c r="J117" s="14"/>
      <c r="K117" s="14"/>
      <c r="L117" s="14"/>
      <c r="M117" s="14"/>
      <c r="N117" s="14"/>
      <c r="O117" s="14"/>
      <c r="P117" s="14"/>
      <c r="Q117" s="14"/>
      <c r="R117" s="14"/>
      <c r="S117" s="14"/>
      <c r="T117" s="14"/>
      <c r="U117" s="14"/>
      <c r="V117" s="14"/>
    </row>
    <row r="118" spans="1:22" ht="32.4" x14ac:dyDescent="0.25">
      <c r="A118" s="11" t="s">
        <v>865</v>
      </c>
      <c r="B118" s="11" t="s">
        <v>481</v>
      </c>
      <c r="C118" s="11" t="s">
        <v>866</v>
      </c>
      <c r="D118" s="14"/>
      <c r="E118" s="14"/>
      <c r="F118" s="14"/>
      <c r="G118" s="14"/>
      <c r="H118" s="14"/>
      <c r="I118" s="14"/>
      <c r="J118" s="14"/>
      <c r="K118" s="14"/>
      <c r="L118" s="14"/>
      <c r="M118" s="14"/>
      <c r="N118" s="14"/>
      <c r="O118" s="14"/>
      <c r="P118" s="14"/>
      <c r="Q118" s="14"/>
      <c r="R118" s="14"/>
      <c r="S118" s="14"/>
      <c r="T118" s="14"/>
      <c r="U118" s="14"/>
      <c r="V118" s="14"/>
    </row>
    <row r="119" spans="1:22" ht="16.2" x14ac:dyDescent="0.25">
      <c r="A119" s="11" t="s">
        <v>867</v>
      </c>
      <c r="B119" s="11" t="s">
        <v>25</v>
      </c>
      <c r="C119" s="11" t="s">
        <v>868</v>
      </c>
      <c r="D119" s="14"/>
      <c r="E119" s="14"/>
      <c r="F119" s="14"/>
      <c r="G119" s="14"/>
      <c r="H119" s="14"/>
      <c r="I119" s="14"/>
      <c r="J119" s="14"/>
      <c r="K119" s="14"/>
      <c r="L119" s="14"/>
      <c r="M119" s="14"/>
      <c r="N119" s="14"/>
      <c r="O119" s="14"/>
      <c r="P119" s="14"/>
      <c r="Q119" s="14"/>
      <c r="R119" s="14"/>
      <c r="S119" s="14"/>
      <c r="T119" s="14"/>
      <c r="U119" s="14"/>
      <c r="V119" s="14"/>
    </row>
    <row r="120" spans="1:22" ht="32.4" x14ac:dyDescent="0.25">
      <c r="A120" s="11" t="s">
        <v>867</v>
      </c>
      <c r="B120" s="11" t="s">
        <v>25</v>
      </c>
      <c r="C120" s="11" t="s">
        <v>869</v>
      </c>
      <c r="D120" s="14"/>
      <c r="E120" s="14"/>
      <c r="F120" s="14"/>
      <c r="G120" s="14"/>
      <c r="H120" s="14"/>
      <c r="I120" s="14"/>
      <c r="J120" s="14"/>
      <c r="K120" s="14"/>
      <c r="L120" s="14"/>
      <c r="M120" s="14"/>
      <c r="N120" s="14"/>
      <c r="O120" s="14"/>
      <c r="P120" s="14"/>
      <c r="Q120" s="14"/>
      <c r="R120" s="14"/>
      <c r="S120" s="14"/>
      <c r="T120" s="14"/>
      <c r="U120" s="14"/>
      <c r="V120" s="14"/>
    </row>
    <row r="121" spans="1:22" ht="32.4" x14ac:dyDescent="0.25">
      <c r="A121" s="11" t="s">
        <v>661</v>
      </c>
      <c r="B121" s="11" t="s">
        <v>397</v>
      </c>
      <c r="C121" s="11" t="s">
        <v>870</v>
      </c>
      <c r="D121" s="14"/>
      <c r="E121" s="14"/>
      <c r="F121" s="14"/>
      <c r="G121" s="14"/>
      <c r="H121" s="14"/>
      <c r="I121" s="14"/>
      <c r="J121" s="14"/>
      <c r="K121" s="14"/>
      <c r="L121" s="14"/>
      <c r="M121" s="14"/>
      <c r="N121" s="14"/>
      <c r="O121" s="14"/>
      <c r="P121" s="14"/>
      <c r="Q121" s="14"/>
      <c r="R121" s="14"/>
      <c r="S121" s="14"/>
      <c r="T121" s="14"/>
      <c r="U121" s="14"/>
      <c r="V121" s="14"/>
    </row>
    <row r="122" spans="1:22" ht="16.2" x14ac:dyDescent="0.25">
      <c r="A122" s="11" t="s">
        <v>871</v>
      </c>
      <c r="B122" s="11" t="s">
        <v>763</v>
      </c>
      <c r="C122" s="11" t="s">
        <v>872</v>
      </c>
      <c r="D122" s="14"/>
      <c r="E122" s="14"/>
      <c r="F122" s="14"/>
      <c r="G122" s="14"/>
      <c r="H122" s="14"/>
      <c r="I122" s="14"/>
      <c r="J122" s="14"/>
      <c r="K122" s="14"/>
      <c r="L122" s="14"/>
      <c r="M122" s="14"/>
      <c r="N122" s="14"/>
      <c r="O122" s="14"/>
      <c r="P122" s="14"/>
      <c r="Q122" s="14"/>
      <c r="R122" s="14"/>
      <c r="S122" s="14"/>
      <c r="T122" s="14"/>
      <c r="U122" s="14"/>
      <c r="V122" s="14"/>
    </row>
    <row r="123" spans="1:22" ht="16.2" x14ac:dyDescent="0.25">
      <c r="A123" s="11" t="s">
        <v>871</v>
      </c>
      <c r="B123" s="11" t="s">
        <v>763</v>
      </c>
      <c r="C123" s="11" t="s">
        <v>1010</v>
      </c>
      <c r="D123" s="14"/>
      <c r="E123" s="14"/>
      <c r="F123" s="14"/>
      <c r="G123" s="14"/>
      <c r="H123" s="14"/>
      <c r="I123" s="14"/>
      <c r="J123" s="14"/>
      <c r="K123" s="14"/>
      <c r="L123" s="14"/>
      <c r="M123" s="14"/>
      <c r="N123" s="14"/>
      <c r="O123" s="14"/>
      <c r="P123" s="14"/>
      <c r="Q123" s="14"/>
      <c r="R123" s="14"/>
      <c r="S123" s="14"/>
      <c r="T123" s="14"/>
      <c r="U123" s="14"/>
      <c r="V123" s="14"/>
    </row>
    <row r="124" spans="1:22" ht="16.2" x14ac:dyDescent="0.25">
      <c r="A124" s="11" t="s">
        <v>871</v>
      </c>
      <c r="B124" s="11" t="s">
        <v>763</v>
      </c>
      <c r="C124" s="11" t="s">
        <v>873</v>
      </c>
      <c r="D124" s="14"/>
      <c r="E124" s="14"/>
      <c r="F124" s="14"/>
      <c r="G124" s="14"/>
      <c r="H124" s="14"/>
      <c r="I124" s="14"/>
      <c r="J124" s="14"/>
      <c r="K124" s="14"/>
      <c r="L124" s="14"/>
      <c r="M124" s="14"/>
      <c r="N124" s="14"/>
      <c r="O124" s="14"/>
      <c r="P124" s="14"/>
      <c r="Q124" s="14"/>
      <c r="R124" s="14"/>
      <c r="S124" s="14"/>
      <c r="T124" s="14"/>
      <c r="U124" s="14"/>
      <c r="V124" s="14"/>
    </row>
    <row r="125" spans="1:22" ht="16.2" x14ac:dyDescent="0.25">
      <c r="A125" s="11" t="s">
        <v>668</v>
      </c>
      <c r="B125" s="11" t="s">
        <v>104</v>
      </c>
      <c r="C125" s="11" t="s">
        <v>874</v>
      </c>
      <c r="D125" s="14"/>
      <c r="E125" s="14"/>
      <c r="F125" s="14"/>
      <c r="G125" s="14"/>
      <c r="H125" s="14"/>
      <c r="I125" s="14"/>
      <c r="J125" s="14"/>
      <c r="K125" s="14"/>
      <c r="L125" s="14"/>
      <c r="M125" s="14"/>
      <c r="N125" s="14"/>
      <c r="O125" s="14"/>
      <c r="P125" s="14"/>
      <c r="Q125" s="14"/>
      <c r="R125" s="14"/>
      <c r="S125" s="14"/>
      <c r="T125" s="14"/>
      <c r="U125" s="14"/>
      <c r="V125" s="14"/>
    </row>
    <row r="126" spans="1:22" ht="16.2" x14ac:dyDescent="0.25">
      <c r="A126" s="11" t="s">
        <v>668</v>
      </c>
      <c r="B126" s="11" t="s">
        <v>104</v>
      </c>
      <c r="C126" s="11" t="s">
        <v>875</v>
      </c>
      <c r="D126" s="14"/>
      <c r="E126" s="14"/>
      <c r="F126" s="14"/>
      <c r="G126" s="14"/>
      <c r="H126" s="14"/>
      <c r="I126" s="14"/>
      <c r="J126" s="14"/>
      <c r="K126" s="14"/>
      <c r="L126" s="14"/>
      <c r="M126" s="14"/>
      <c r="N126" s="14"/>
      <c r="O126" s="14"/>
      <c r="P126" s="14"/>
      <c r="Q126" s="14"/>
      <c r="R126" s="14"/>
      <c r="S126" s="14"/>
      <c r="T126" s="14"/>
      <c r="U126" s="14"/>
      <c r="V126" s="14"/>
    </row>
    <row r="127" spans="1:22" ht="16.2" x14ac:dyDescent="0.25">
      <c r="A127" s="11" t="s">
        <v>876</v>
      </c>
      <c r="B127" s="11" t="s">
        <v>877</v>
      </c>
      <c r="C127" s="11" t="s">
        <v>878</v>
      </c>
      <c r="D127" s="14"/>
      <c r="E127" s="14"/>
      <c r="F127" s="14"/>
      <c r="G127" s="14"/>
      <c r="H127" s="14"/>
      <c r="I127" s="14"/>
      <c r="J127" s="14"/>
      <c r="K127" s="14"/>
      <c r="L127" s="14"/>
      <c r="M127" s="14"/>
      <c r="N127" s="14"/>
      <c r="O127" s="14"/>
      <c r="P127" s="14"/>
      <c r="Q127" s="14"/>
      <c r="R127" s="14"/>
      <c r="S127" s="14"/>
      <c r="T127" s="14"/>
      <c r="U127" s="14"/>
      <c r="V127" s="14"/>
    </row>
    <row r="128" spans="1:22" ht="16.2" x14ac:dyDescent="0.25">
      <c r="A128" s="11" t="s">
        <v>879</v>
      </c>
      <c r="B128" s="11" t="s">
        <v>397</v>
      </c>
      <c r="C128" s="11" t="s">
        <v>880</v>
      </c>
      <c r="D128" s="14"/>
      <c r="E128" s="14"/>
      <c r="F128" s="14"/>
      <c r="G128" s="14"/>
      <c r="H128" s="14"/>
      <c r="I128" s="14"/>
      <c r="J128" s="14"/>
      <c r="K128" s="14"/>
      <c r="L128" s="14"/>
      <c r="M128" s="14"/>
      <c r="N128" s="14"/>
      <c r="O128" s="14"/>
      <c r="P128" s="14"/>
      <c r="Q128" s="14"/>
      <c r="R128" s="14"/>
      <c r="S128" s="14"/>
      <c r="T128" s="14"/>
      <c r="U128" s="14"/>
      <c r="V128" s="14"/>
    </row>
    <row r="129" spans="1:22" ht="16.2" x14ac:dyDescent="0.25">
      <c r="A129" s="11" t="s">
        <v>879</v>
      </c>
      <c r="B129" s="11" t="s">
        <v>397</v>
      </c>
      <c r="C129" s="11" t="s">
        <v>881</v>
      </c>
      <c r="D129" s="14"/>
      <c r="E129" s="14"/>
      <c r="F129" s="14"/>
      <c r="G129" s="14"/>
      <c r="H129" s="14"/>
      <c r="I129" s="14"/>
      <c r="J129" s="14"/>
      <c r="K129" s="14"/>
      <c r="L129" s="14"/>
      <c r="M129" s="14"/>
      <c r="N129" s="14"/>
      <c r="O129" s="14"/>
      <c r="P129" s="14"/>
      <c r="Q129" s="14"/>
      <c r="R129" s="14"/>
      <c r="S129" s="14"/>
      <c r="T129" s="14"/>
      <c r="U129" s="14"/>
      <c r="V129" s="14"/>
    </row>
    <row r="130" spans="1:22" ht="16.2" x14ac:dyDescent="0.25">
      <c r="A130" s="11" t="s">
        <v>879</v>
      </c>
      <c r="B130" s="11" t="s">
        <v>397</v>
      </c>
      <c r="C130" s="11" t="s">
        <v>838</v>
      </c>
      <c r="D130" s="14"/>
      <c r="E130" s="14"/>
      <c r="F130" s="14"/>
      <c r="G130" s="14"/>
      <c r="H130" s="14"/>
      <c r="I130" s="14"/>
      <c r="J130" s="14"/>
      <c r="K130" s="14"/>
      <c r="L130" s="14"/>
      <c r="M130" s="14"/>
      <c r="N130" s="14"/>
      <c r="O130" s="14"/>
      <c r="P130" s="14"/>
      <c r="Q130" s="14"/>
      <c r="R130" s="14"/>
      <c r="S130" s="14"/>
      <c r="T130" s="14"/>
      <c r="U130" s="14"/>
      <c r="V130" s="14"/>
    </row>
    <row r="131" spans="1:22" ht="16.2" x14ac:dyDescent="0.25">
      <c r="A131" s="11" t="s">
        <v>882</v>
      </c>
      <c r="B131" s="11" t="s">
        <v>74</v>
      </c>
      <c r="C131" s="11" t="s">
        <v>883</v>
      </c>
      <c r="D131" s="14"/>
      <c r="E131" s="14"/>
      <c r="F131" s="14"/>
      <c r="G131" s="14"/>
      <c r="H131" s="14"/>
      <c r="I131" s="14"/>
      <c r="J131" s="14"/>
      <c r="K131" s="14"/>
      <c r="L131" s="14"/>
      <c r="M131" s="14"/>
      <c r="N131" s="14"/>
      <c r="O131" s="14"/>
      <c r="P131" s="14"/>
      <c r="Q131" s="14"/>
      <c r="R131" s="14"/>
      <c r="S131" s="14"/>
      <c r="T131" s="14"/>
      <c r="U131" s="14"/>
      <c r="V131" s="14"/>
    </row>
    <row r="132" spans="1:22" ht="16.2" x14ac:dyDescent="0.25">
      <c r="A132" s="11" t="s">
        <v>698</v>
      </c>
      <c r="B132" s="11" t="s">
        <v>83</v>
      </c>
      <c r="C132" s="11" t="s">
        <v>884</v>
      </c>
      <c r="D132" s="14"/>
      <c r="E132" s="14"/>
      <c r="F132" s="14"/>
      <c r="G132" s="14"/>
      <c r="H132" s="14"/>
      <c r="I132" s="14"/>
      <c r="J132" s="14"/>
      <c r="K132" s="14"/>
      <c r="L132" s="14"/>
      <c r="M132" s="14"/>
      <c r="N132" s="14"/>
      <c r="O132" s="14"/>
      <c r="P132" s="14"/>
      <c r="Q132" s="14"/>
      <c r="R132" s="14"/>
      <c r="S132" s="14"/>
      <c r="T132" s="14"/>
      <c r="U132" s="14"/>
      <c r="V132" s="14"/>
    </row>
    <row r="133" spans="1:22" ht="16.2" x14ac:dyDescent="0.25">
      <c r="A133" s="11" t="s">
        <v>698</v>
      </c>
      <c r="B133" s="11" t="s">
        <v>83</v>
      </c>
      <c r="C133" s="11" t="s">
        <v>885</v>
      </c>
      <c r="D133" s="14"/>
      <c r="E133" s="14"/>
      <c r="F133" s="14"/>
      <c r="G133" s="14"/>
      <c r="H133" s="14"/>
      <c r="I133" s="14"/>
      <c r="J133" s="14"/>
      <c r="K133" s="14"/>
      <c r="L133" s="14"/>
      <c r="M133" s="14"/>
      <c r="N133" s="14"/>
      <c r="O133" s="14"/>
      <c r="P133" s="14"/>
      <c r="Q133" s="14"/>
      <c r="R133" s="14"/>
      <c r="S133" s="14"/>
      <c r="T133" s="14"/>
      <c r="U133" s="14"/>
      <c r="V133" s="14"/>
    </row>
    <row r="134" spans="1:22" ht="16.2" x14ac:dyDescent="0.25">
      <c r="A134" s="11" t="s">
        <v>698</v>
      </c>
      <c r="B134" s="11" t="s">
        <v>83</v>
      </c>
      <c r="C134" s="11" t="s">
        <v>886</v>
      </c>
      <c r="D134" s="14"/>
      <c r="E134" s="14"/>
      <c r="F134" s="14"/>
      <c r="G134" s="14"/>
      <c r="H134" s="14"/>
      <c r="I134" s="14"/>
      <c r="J134" s="14"/>
      <c r="K134" s="14"/>
      <c r="L134" s="14"/>
      <c r="M134" s="14"/>
      <c r="N134" s="14"/>
      <c r="O134" s="14"/>
      <c r="P134" s="14"/>
      <c r="Q134" s="14"/>
      <c r="R134" s="14"/>
      <c r="S134" s="14"/>
      <c r="T134" s="14"/>
      <c r="U134" s="14"/>
      <c r="V134" s="14"/>
    </row>
    <row r="135" spans="1:22" ht="16.2" x14ac:dyDescent="0.25">
      <c r="A135" s="11" t="s">
        <v>698</v>
      </c>
      <c r="B135" s="11" t="s">
        <v>83</v>
      </c>
      <c r="C135" s="11" t="s">
        <v>887</v>
      </c>
      <c r="D135" s="14"/>
      <c r="E135" s="14"/>
      <c r="F135" s="14"/>
      <c r="G135" s="14"/>
      <c r="H135" s="14"/>
      <c r="I135" s="14"/>
      <c r="J135" s="14"/>
      <c r="K135" s="14"/>
      <c r="L135" s="14"/>
      <c r="M135" s="14"/>
      <c r="N135" s="14"/>
      <c r="O135" s="14"/>
      <c r="P135" s="14"/>
      <c r="Q135" s="14"/>
      <c r="R135" s="14"/>
      <c r="S135" s="14"/>
      <c r="T135" s="14"/>
      <c r="U135" s="14"/>
      <c r="V135" s="14"/>
    </row>
    <row r="136" spans="1:22" ht="32.4" x14ac:dyDescent="0.25">
      <c r="A136" s="11" t="s">
        <v>698</v>
      </c>
      <c r="B136" s="11" t="s">
        <v>83</v>
      </c>
      <c r="C136" s="11" t="s">
        <v>888</v>
      </c>
      <c r="D136" s="14"/>
      <c r="E136" s="14"/>
      <c r="F136" s="14"/>
      <c r="G136" s="14"/>
      <c r="H136" s="14"/>
      <c r="I136" s="14"/>
      <c r="J136" s="14"/>
      <c r="K136" s="14"/>
      <c r="L136" s="14"/>
      <c r="M136" s="14"/>
      <c r="N136" s="14"/>
      <c r="O136" s="14"/>
      <c r="P136" s="14"/>
      <c r="Q136" s="14"/>
      <c r="R136" s="14"/>
      <c r="S136" s="14"/>
      <c r="T136" s="14"/>
      <c r="U136" s="14"/>
      <c r="V136" s="14"/>
    </row>
    <row r="137" spans="1:22" ht="32.4" x14ac:dyDescent="0.25">
      <c r="A137" s="11" t="s">
        <v>713</v>
      </c>
      <c r="B137" s="11" t="s">
        <v>113</v>
      </c>
      <c r="C137" s="11" t="s">
        <v>889</v>
      </c>
      <c r="D137" s="14"/>
      <c r="E137" s="14"/>
      <c r="F137" s="14"/>
      <c r="G137" s="14"/>
      <c r="H137" s="14"/>
      <c r="I137" s="14"/>
      <c r="J137" s="14"/>
      <c r="K137" s="14"/>
      <c r="L137" s="14"/>
      <c r="M137" s="14"/>
      <c r="N137" s="14"/>
      <c r="O137" s="14"/>
      <c r="P137" s="14"/>
      <c r="Q137" s="14"/>
      <c r="R137" s="14"/>
      <c r="S137" s="14"/>
      <c r="T137" s="14"/>
      <c r="U137" s="14"/>
      <c r="V137" s="14"/>
    </row>
    <row r="138" spans="1:22" ht="16.2" x14ac:dyDescent="0.25">
      <c r="A138" s="11" t="s">
        <v>713</v>
      </c>
      <c r="B138" s="11" t="s">
        <v>113</v>
      </c>
      <c r="C138" s="11" t="s">
        <v>890</v>
      </c>
      <c r="D138" s="14"/>
      <c r="E138" s="14"/>
      <c r="F138" s="14"/>
      <c r="G138" s="14"/>
      <c r="H138" s="14"/>
      <c r="I138" s="14"/>
      <c r="J138" s="14"/>
      <c r="K138" s="14"/>
      <c r="L138" s="14"/>
      <c r="M138" s="14"/>
      <c r="N138" s="14"/>
      <c r="O138" s="14"/>
      <c r="P138" s="14"/>
      <c r="Q138" s="14"/>
      <c r="R138" s="14"/>
      <c r="S138" s="14"/>
      <c r="T138" s="14"/>
      <c r="U138" s="14"/>
      <c r="V138" s="14"/>
    </row>
    <row r="139" spans="1:22" ht="16.2" x14ac:dyDescent="0.25">
      <c r="A139" s="11" t="s">
        <v>713</v>
      </c>
      <c r="B139" s="11" t="s">
        <v>113</v>
      </c>
      <c r="C139" s="11" t="s">
        <v>891</v>
      </c>
      <c r="D139" s="14"/>
      <c r="E139" s="14"/>
      <c r="F139" s="14"/>
      <c r="G139" s="14"/>
      <c r="H139" s="14"/>
      <c r="I139" s="14"/>
      <c r="J139" s="14"/>
      <c r="K139" s="14"/>
      <c r="L139" s="14"/>
      <c r="M139" s="14"/>
      <c r="N139" s="14"/>
      <c r="O139" s="14"/>
      <c r="P139" s="14"/>
      <c r="Q139" s="14"/>
      <c r="R139" s="14"/>
      <c r="S139" s="14"/>
      <c r="T139" s="14"/>
      <c r="U139" s="14"/>
      <c r="V139" s="14"/>
    </row>
    <row r="140" spans="1:22" ht="16.2" x14ac:dyDescent="0.25">
      <c r="A140" s="11" t="s">
        <v>892</v>
      </c>
      <c r="B140" s="11" t="s">
        <v>35</v>
      </c>
      <c r="C140" s="11" t="s">
        <v>893</v>
      </c>
      <c r="D140" s="14"/>
      <c r="E140" s="14"/>
      <c r="F140" s="14"/>
      <c r="G140" s="14"/>
      <c r="H140" s="14"/>
      <c r="I140" s="14"/>
      <c r="J140" s="14"/>
      <c r="K140" s="14"/>
      <c r="L140" s="14"/>
      <c r="M140" s="14"/>
      <c r="N140" s="14"/>
      <c r="O140" s="14"/>
      <c r="P140" s="14"/>
      <c r="Q140" s="14"/>
      <c r="R140" s="14"/>
      <c r="S140" s="14"/>
      <c r="T140" s="14"/>
      <c r="U140" s="14"/>
      <c r="V140" s="14"/>
    </row>
    <row r="141" spans="1:22" ht="16.2" x14ac:dyDescent="0.25">
      <c r="A141" s="11" t="s">
        <v>1011</v>
      </c>
      <c r="B141" s="11" t="s">
        <v>35</v>
      </c>
      <c r="C141" s="11" t="s">
        <v>894</v>
      </c>
      <c r="D141" s="14"/>
      <c r="E141" s="14"/>
      <c r="F141" s="14"/>
      <c r="G141" s="14"/>
      <c r="H141" s="14"/>
      <c r="I141" s="14"/>
      <c r="J141" s="14"/>
      <c r="K141" s="14"/>
      <c r="L141" s="14"/>
      <c r="M141" s="14"/>
      <c r="N141" s="14"/>
      <c r="O141" s="14"/>
      <c r="P141" s="14"/>
      <c r="Q141" s="14"/>
      <c r="R141" s="14"/>
      <c r="S141" s="14"/>
      <c r="T141" s="14"/>
      <c r="U141" s="14"/>
      <c r="V141" s="14"/>
    </row>
    <row r="142" spans="1:22" ht="15.6"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row>
    <row r="143" spans="1:22" ht="15.6"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row>
    <row r="144" spans="1:22" ht="15.6"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row>
    <row r="145" spans="1:22" ht="15.6"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row>
    <row r="146" spans="1:22" ht="15.6"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row>
    <row r="147" spans="1:22" ht="15.6"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row>
    <row r="148" spans="1:22" ht="15.6"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row>
    <row r="149" spans="1:22" ht="15.6"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row>
    <row r="150" spans="1:22" ht="15.6"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row>
    <row r="151" spans="1:22" ht="15.6"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row>
    <row r="152" spans="1:22" ht="15.6"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row>
    <row r="153" spans="1:22" ht="15.6"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row>
    <row r="154" spans="1:22" ht="15.6"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row>
    <row r="155" spans="1:22" ht="15.6"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row>
    <row r="156" spans="1:22" ht="15.6"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row>
    <row r="157" spans="1:22" ht="15.6"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row>
    <row r="158" spans="1:22" ht="15.6"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row>
    <row r="159" spans="1:22" ht="15.6"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row>
    <row r="160" spans="1:22" ht="15.6"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row>
    <row r="161" spans="1:22" ht="15.6"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row>
    <row r="162" spans="1:22" ht="15.6"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row>
    <row r="163" spans="1:22" ht="15.6"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row>
    <row r="164" spans="1:22" ht="15.6"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row>
    <row r="165" spans="1:22" ht="15.6"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row>
    <row r="166" spans="1:22" ht="15.6"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row>
    <row r="167" spans="1:22" ht="15.6"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row>
    <row r="168" spans="1:22" ht="15.6"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row>
    <row r="169" spans="1:22" ht="15.6"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row>
    <row r="170" spans="1:22" ht="15.6"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row>
    <row r="171" spans="1:22" ht="15.6"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row>
    <row r="172" spans="1:22" ht="15.6"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row>
    <row r="173" spans="1:22" ht="15.6"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row>
    <row r="174" spans="1:22" ht="15.6"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row>
    <row r="175" spans="1:22" ht="15.6"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row>
    <row r="176" spans="1:22" ht="15.6"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row>
    <row r="177" spans="1:22" ht="15.6"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row>
    <row r="178" spans="1:22" ht="15.6"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row>
    <row r="179" spans="1:22" ht="15.6"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row>
    <row r="180" spans="1:22" ht="15.6"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row>
    <row r="181" spans="1:22" ht="15.6"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row>
    <row r="182" spans="1:22" ht="15.6"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row>
    <row r="183" spans="1:22" ht="15.6"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row>
    <row r="184" spans="1:22" ht="15.6"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row>
    <row r="185" spans="1:22" ht="15.6"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row>
    <row r="186" spans="1:22" ht="15.6"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row>
    <row r="187" spans="1:22" ht="15.6"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row>
    <row r="188" spans="1:22" ht="15.6"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row>
    <row r="189" spans="1:22" ht="15.6"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row>
    <row r="190" spans="1:22" ht="15.6"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row>
    <row r="191" spans="1:22" ht="15.6"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row>
    <row r="192" spans="1:22" ht="15.6"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row>
    <row r="193" spans="1:22" ht="15.6"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row>
    <row r="194" spans="1:22" ht="15.6"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row>
    <row r="195" spans="1:22" ht="15.6"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row>
    <row r="196" spans="1:22" ht="15.6"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row>
    <row r="197" spans="1:22" ht="15.6"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row>
    <row r="198" spans="1:22" ht="15.6"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row>
    <row r="199" spans="1:22" ht="15.6"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row>
    <row r="200" spans="1:22" ht="15.6"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row>
    <row r="201" spans="1:22" ht="15.6"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row>
    <row r="202" spans="1:22" ht="15.6"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row>
    <row r="203" spans="1:22" ht="15.6"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row>
    <row r="204" spans="1:22" ht="15.6"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row>
    <row r="205" spans="1:22" ht="15.6"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row>
    <row r="206" spans="1:22" ht="15.6"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row>
    <row r="207" spans="1:22" ht="15.6"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row>
    <row r="208" spans="1:22" ht="15.6"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row>
    <row r="209" spans="1:22" ht="15.6"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row>
    <row r="210" spans="1:22" ht="15.6"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row>
    <row r="211" spans="1:22" ht="15.6"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row>
    <row r="212" spans="1:22" ht="15.6"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row>
    <row r="213" spans="1:22" ht="15.6"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row>
    <row r="214" spans="1:22" ht="15.6"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row>
    <row r="215" spans="1:22" ht="15.6"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row>
    <row r="216" spans="1:22" ht="15.6"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row>
    <row r="217" spans="1:22" ht="15.6"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row>
    <row r="218" spans="1:22" ht="15.6"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row>
    <row r="219" spans="1:22" ht="15.6"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row>
    <row r="220" spans="1:22" ht="15.6"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row>
    <row r="221" spans="1:22" ht="15.6"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row>
    <row r="222" spans="1:22" ht="15.6"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row>
    <row r="223" spans="1:22" ht="15.6"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row>
    <row r="224" spans="1:22" ht="15.6"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row>
    <row r="225" spans="1:22" ht="15.6"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row>
    <row r="226" spans="1:22" ht="15.6"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row>
    <row r="227" spans="1:22" ht="15.6"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row>
    <row r="228" spans="1:22" ht="15.6"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row>
    <row r="229" spans="1:22" ht="15.6"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row>
    <row r="230" spans="1:22" ht="15.6"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row>
    <row r="231" spans="1:22" ht="15.6"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row>
    <row r="232" spans="1:22" ht="15.6"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row>
    <row r="233" spans="1:22" ht="15.6"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row>
    <row r="234" spans="1:22" ht="15.6"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row>
    <row r="235" spans="1:22" ht="15.6"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row>
    <row r="236" spans="1:22" ht="15.6"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row>
    <row r="237" spans="1:22" ht="15.6"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row>
    <row r="238" spans="1:22" ht="15.6"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row>
    <row r="239" spans="1:22" ht="15.6"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row>
    <row r="240" spans="1:22" ht="15.6"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row>
    <row r="241" spans="1:22" ht="15.6"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row>
    <row r="242" spans="1:22" ht="15.6"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row>
    <row r="243" spans="1:22" ht="15.6"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row>
    <row r="244" spans="1:22" ht="15.6"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row>
    <row r="245" spans="1:22" ht="15.6"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row>
    <row r="246" spans="1:22" ht="15.6"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row>
    <row r="247" spans="1:22" ht="15.6"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row>
    <row r="248" spans="1:22" ht="15.6"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row>
    <row r="249" spans="1:22" ht="15.6"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row>
    <row r="250" spans="1:22" ht="15.6"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row>
    <row r="251" spans="1:22" ht="15.6"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row>
    <row r="252" spans="1:22" ht="15.6"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row>
    <row r="253" spans="1:22" ht="15.6"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row>
    <row r="254" spans="1:22" ht="15.6"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row>
    <row r="255" spans="1:22" ht="15.6"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row>
    <row r="256" spans="1:22" ht="15.6"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row>
    <row r="257" spans="1:22" ht="15.6"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row>
    <row r="258" spans="1:22" ht="15.6"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row>
    <row r="259" spans="1:22" ht="15.6"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row>
    <row r="260" spans="1:22" ht="15.6"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row>
    <row r="261" spans="1:22" ht="15.6"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row>
    <row r="262" spans="1:22" ht="15.6"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row>
    <row r="263" spans="1:22" ht="15.6"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row>
    <row r="264" spans="1:22" ht="15.6"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row>
    <row r="265" spans="1:22" ht="15.6"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row>
    <row r="266" spans="1:22" ht="15.6"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row>
    <row r="267" spans="1:22" ht="15.6"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row>
    <row r="268" spans="1:22" ht="15.6"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row>
    <row r="269" spans="1:22" ht="15.6"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row>
    <row r="270" spans="1:22" ht="15.6"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row>
    <row r="271" spans="1:22" ht="15.6"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row>
    <row r="272" spans="1:22" ht="15.6"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row>
    <row r="273" spans="1:22" ht="15.6"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row>
    <row r="274" spans="1:22" ht="15.6"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row>
    <row r="275" spans="1:22" ht="15.6"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row>
    <row r="276" spans="1:22" ht="15.6"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row>
    <row r="277" spans="1:22" ht="15.6"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row>
    <row r="278" spans="1:22" ht="15.6"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row>
    <row r="279" spans="1:22" ht="15.6"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row>
    <row r="280" spans="1:22" ht="15.6"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row>
    <row r="281" spans="1:22" ht="15.6"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row>
    <row r="282" spans="1:22" ht="15.6"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row>
    <row r="283" spans="1:22" ht="15.6"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row>
    <row r="284" spans="1:22" ht="15.6"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row>
    <row r="285" spans="1:22" ht="15.6"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row>
    <row r="286" spans="1:22" ht="15.6"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row>
    <row r="287" spans="1:22" ht="15.6"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row>
    <row r="288" spans="1:22" ht="15.6"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row>
    <row r="289" spans="1:22" ht="15.6"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row>
    <row r="290" spans="1:22" ht="15.6"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row>
    <row r="291" spans="1:22" ht="15.6"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row>
    <row r="292" spans="1:22" ht="15.6"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row>
    <row r="293" spans="1:22" ht="15.6"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row>
    <row r="294" spans="1:22" ht="15.6"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row>
    <row r="295" spans="1:22" ht="15.6"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row>
    <row r="296" spans="1:22" ht="15.6"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row>
    <row r="297" spans="1:22" ht="15.6"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row>
    <row r="298" spans="1:22" ht="15.6"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row>
    <row r="299" spans="1:22" ht="15.6"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row>
    <row r="300" spans="1:22" ht="15.6"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row>
    <row r="301" spans="1:22" ht="15.6"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row>
    <row r="302" spans="1:22" ht="15.6"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row>
    <row r="303" spans="1:22" ht="15.6"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row>
    <row r="304" spans="1:22" ht="15.6"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row>
    <row r="305" spans="1:22" ht="15.6"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row>
    <row r="306" spans="1:22" ht="15.6"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row>
    <row r="307" spans="1:22" ht="15.6"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row>
    <row r="308" spans="1:22" ht="15.6"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row>
    <row r="309" spans="1:22" ht="15.6"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row>
    <row r="310" spans="1:22" ht="15.6"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row>
    <row r="311" spans="1:22" ht="15.6"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row>
    <row r="312" spans="1:22" ht="15.6"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row>
    <row r="313" spans="1:22" ht="15.6"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row>
    <row r="314" spans="1:22" ht="15.6"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row>
    <row r="315" spans="1:22" ht="15.6"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row>
    <row r="316" spans="1:22" ht="15.6"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row>
    <row r="317" spans="1:22" ht="15.6"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row>
    <row r="318" spans="1:22" ht="15.6"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row>
    <row r="319" spans="1:22" ht="15.6"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row>
    <row r="320" spans="1:22" ht="15.6"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row>
    <row r="321" spans="1:22" ht="15.6"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row>
    <row r="322" spans="1:22" ht="15.6"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row>
    <row r="323" spans="1:22" ht="15.6"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row>
    <row r="324" spans="1:22" ht="15.6"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row>
    <row r="325" spans="1:22" ht="15.6"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row>
    <row r="326" spans="1:22" ht="15.6"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row>
    <row r="327" spans="1:22" ht="15.6"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row>
    <row r="328" spans="1:22" ht="15.6"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row>
    <row r="329" spans="1:22" ht="15.6"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row>
    <row r="330" spans="1:22" ht="15.6"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row>
    <row r="331" spans="1:22" ht="15.6"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row>
    <row r="332" spans="1:22" ht="15.6"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row>
    <row r="333" spans="1:22" ht="15.6"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row>
    <row r="334" spans="1:22" ht="15.6"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row>
    <row r="335" spans="1:22" ht="15.6"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row>
    <row r="336" spans="1:22" ht="15.6"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row>
    <row r="337" spans="1:22" ht="15.6"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row>
    <row r="338" spans="1:22" ht="15.6"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row>
    <row r="339" spans="1:22" ht="15.6"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row>
    <row r="340" spans="1:22" ht="15.6"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row>
    <row r="341" spans="1:22" ht="15.6"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row>
    <row r="342" spans="1:22" ht="15.6"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row>
    <row r="343" spans="1:22" ht="15.6"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row>
    <row r="344" spans="1:22" ht="15.6"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row>
    <row r="345" spans="1:22" ht="15.6"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row>
    <row r="346" spans="1:22" ht="15.6"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row>
    <row r="347" spans="1:22" ht="15.6"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row>
    <row r="348" spans="1:22" ht="15.6"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row>
    <row r="349" spans="1:22" ht="15.6"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row>
    <row r="350" spans="1:22" ht="15.6"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row>
    <row r="351" spans="1:22" ht="15.6"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row>
    <row r="352" spans="1:22" ht="15.6"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row>
    <row r="353" spans="1:22" ht="15.6"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row>
    <row r="354" spans="1:22" ht="15.6"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row>
    <row r="355" spans="1:22" ht="15.6"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row>
    <row r="356" spans="1:22" ht="15.6"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row>
    <row r="357" spans="1:22" ht="15.6"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row>
    <row r="358" spans="1:22" ht="15.6"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row>
    <row r="359" spans="1:22" ht="15.6"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row>
    <row r="360" spans="1:22" ht="15.6"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row>
    <row r="361" spans="1:22" ht="15.6"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row>
    <row r="362" spans="1:22" ht="15.6"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row>
    <row r="363" spans="1:22" ht="15.6"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row>
    <row r="364" spans="1:22" ht="15.6"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row>
    <row r="365" spans="1:22" ht="15.6"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row>
    <row r="366" spans="1:22" ht="15.6"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row>
    <row r="367" spans="1:22" ht="15.6"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row>
    <row r="368" spans="1:22" ht="15.6"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row>
    <row r="369" spans="1:22" ht="15.6"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row>
    <row r="370" spans="1:22" ht="15.6"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row>
    <row r="371" spans="1:22" ht="15.6"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row>
    <row r="372" spans="1:22" ht="15.6"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row>
    <row r="373" spans="1:22" ht="15.6"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row>
    <row r="374" spans="1:22" ht="15.6"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row>
    <row r="375" spans="1:22" ht="15.6"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row>
    <row r="376" spans="1:22" ht="15.6"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row>
    <row r="377" spans="1:22" ht="15.6"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row>
    <row r="378" spans="1:22" ht="15.6"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row>
    <row r="379" spans="1:22" ht="15.6"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row>
    <row r="380" spans="1:22" ht="15.6"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row>
    <row r="381" spans="1:22" ht="15.6"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row>
    <row r="382" spans="1:22" ht="15.6"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row>
    <row r="383" spans="1:22" ht="15.6"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row>
    <row r="384" spans="1:22" ht="15.6"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row>
    <row r="385" spans="1:22" ht="15.6"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row>
    <row r="386" spans="1:22" ht="15.6"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row>
    <row r="387" spans="1:22" ht="15.6"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row>
    <row r="388" spans="1:22" ht="15.6"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row>
    <row r="389" spans="1:22" ht="15.6"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row>
    <row r="390" spans="1:22" ht="15.6"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row>
    <row r="391" spans="1:22" ht="15.6"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row>
    <row r="392" spans="1:22" ht="15.6"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row>
    <row r="393" spans="1:22" ht="15.6"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row>
    <row r="394" spans="1:22" ht="15.6"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row>
    <row r="395" spans="1:22" ht="15.6"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row>
    <row r="396" spans="1:22" ht="15.6"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row>
    <row r="397" spans="1:22" ht="15.6"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row>
    <row r="398" spans="1:22" ht="15.6"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row>
    <row r="399" spans="1:22" ht="15.6"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row>
    <row r="400" spans="1:22" ht="15.6"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row>
    <row r="401" spans="1:22" ht="15.6"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row>
    <row r="402" spans="1:22" ht="15.6"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row>
    <row r="403" spans="1:22" ht="15.6"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row>
    <row r="404" spans="1:22" ht="15.6"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row>
    <row r="405" spans="1:22" ht="15.6"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row>
    <row r="406" spans="1:22" ht="15.6"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row>
    <row r="407" spans="1:22" ht="15.6"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row>
    <row r="408" spans="1:22" ht="15.6"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row>
    <row r="409" spans="1:22" ht="15.6"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row>
    <row r="410" spans="1:22" ht="15.6"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row>
    <row r="411" spans="1:22" ht="15.6"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row>
    <row r="412" spans="1:22" ht="15.6"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row>
    <row r="413" spans="1:22" ht="15.6"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row>
    <row r="414" spans="1:22" ht="15.6"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row>
    <row r="415" spans="1:22" ht="15.6"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row>
    <row r="416" spans="1:22" ht="15.6"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row>
    <row r="417" spans="1:22" ht="15.6"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row>
    <row r="418" spans="1:22" ht="15.6"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row>
    <row r="419" spans="1:22" ht="15.6"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row>
    <row r="420" spans="1:22" ht="15.6"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row>
    <row r="421" spans="1:22" ht="15.6"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row>
    <row r="422" spans="1:22" ht="15.6"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row>
    <row r="423" spans="1:22" ht="15.6"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row>
    <row r="424" spans="1:22" ht="15.6"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row>
    <row r="425" spans="1:22" ht="15.6"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row>
    <row r="426" spans="1:22" ht="15.6"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row>
    <row r="427" spans="1:22" ht="15.6"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row>
    <row r="428" spans="1:22" ht="15.6"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row>
    <row r="429" spans="1:22" ht="15.6"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row>
    <row r="430" spans="1:22" ht="15.6"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row>
    <row r="431" spans="1:22" ht="15.6"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row>
    <row r="432" spans="1:22" ht="15.6"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row>
    <row r="433" spans="1:22" ht="15.6"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row>
    <row r="434" spans="1:22" ht="15.6"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row>
    <row r="435" spans="1:22" ht="15.6"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row>
    <row r="436" spans="1:22" ht="15.6"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row>
    <row r="437" spans="1:22" ht="15.6"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row>
    <row r="438" spans="1:22" ht="15.6"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row>
    <row r="439" spans="1:22" ht="15.6"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row>
    <row r="440" spans="1:22" ht="15.6"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row>
    <row r="441" spans="1:22" ht="15.6"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row>
    <row r="442" spans="1:22" ht="15.6"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row>
    <row r="443" spans="1:22" ht="15.6"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row>
    <row r="444" spans="1:22" ht="15.6"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row>
    <row r="445" spans="1:22" ht="15.6"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row>
    <row r="446" spans="1:22" ht="15.6"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row>
    <row r="447" spans="1:22" ht="15.6"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row>
    <row r="448" spans="1:22" ht="15.6"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row>
    <row r="449" spans="1:22" ht="15.6"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row>
    <row r="450" spans="1:22" ht="15.6"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row>
    <row r="451" spans="1:22" ht="15.6"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row>
    <row r="452" spans="1:22" ht="15.6"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row>
    <row r="453" spans="1:22" ht="15.6"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row>
    <row r="454" spans="1:22" ht="15.6"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row>
    <row r="455" spans="1:22" ht="15.6"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row>
    <row r="456" spans="1:22" ht="15.6"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row>
    <row r="457" spans="1:22" ht="15.6"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row>
    <row r="458" spans="1:22" ht="15.6"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row>
    <row r="459" spans="1:22" ht="15.6"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row>
    <row r="460" spans="1:22" ht="15.6"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row>
    <row r="461" spans="1:22" ht="15.6"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row>
    <row r="462" spans="1:22" ht="15.6"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row>
    <row r="463" spans="1:22" ht="15.6"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row>
    <row r="464" spans="1:22" ht="15.6"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row>
    <row r="465" spans="1:22" ht="15.6"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row>
    <row r="466" spans="1:22" ht="15.6"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row>
    <row r="467" spans="1:22" ht="15.6"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row>
    <row r="468" spans="1:22" ht="15.6"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row>
    <row r="469" spans="1:22" ht="15.6"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row>
    <row r="470" spans="1:22" ht="15.6"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row>
    <row r="471" spans="1:22" ht="15.6"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row>
    <row r="472" spans="1:22" ht="15.6"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row>
    <row r="473" spans="1:22" ht="15.6"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row>
    <row r="474" spans="1:22" ht="15.6"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row>
    <row r="475" spans="1:22" ht="15.6"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row>
    <row r="476" spans="1:22" ht="15.6"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row>
    <row r="477" spans="1:22" ht="15.6"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row>
    <row r="478" spans="1:22" ht="15.6"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row>
    <row r="479" spans="1:22" ht="15.6"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row>
    <row r="480" spans="1:22" ht="15.6"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row>
    <row r="481" spans="1:22" ht="15.6"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row>
    <row r="482" spans="1:22" ht="15.6"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row>
    <row r="483" spans="1:22" ht="15.6"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row>
    <row r="484" spans="1:22" ht="15.6"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row>
    <row r="485" spans="1:22" ht="15.6"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row>
    <row r="486" spans="1:22" ht="15.6"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row>
    <row r="487" spans="1:22" ht="15.6"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row>
    <row r="488" spans="1:22" ht="15.6"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row>
    <row r="489" spans="1:22" ht="15.6"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row>
    <row r="490" spans="1:22" ht="15.6"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row>
    <row r="491" spans="1:22" ht="15.6"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row>
    <row r="492" spans="1:22" ht="15.6"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row>
    <row r="493" spans="1:22" ht="15.6"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row>
    <row r="494" spans="1:22" ht="15.6"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row>
    <row r="495" spans="1:22" ht="15.6"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row>
    <row r="496" spans="1:22" ht="15.6"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row>
    <row r="497" spans="1:22" ht="15.6"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row>
    <row r="498" spans="1:22" ht="15.6"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row>
    <row r="499" spans="1:22" ht="15.6"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row>
    <row r="500" spans="1:22" ht="15.6"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row>
    <row r="501" spans="1:22" ht="15.6"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row>
    <row r="502" spans="1:22" ht="15.6"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row>
    <row r="503" spans="1:22" ht="15.6"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row>
    <row r="504" spans="1:22" ht="15.6"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row>
    <row r="505" spans="1:22" ht="15.6"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row>
    <row r="506" spans="1:22" ht="15.6"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row>
    <row r="507" spans="1:22" ht="15.6"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row>
    <row r="508" spans="1:22" ht="15.6"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row>
    <row r="509" spans="1:22" ht="15.6"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row>
    <row r="510" spans="1:22" ht="15.6"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row>
    <row r="511" spans="1:22" ht="15.6"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row>
    <row r="512" spans="1:22" ht="15.6"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row>
    <row r="513" spans="1:22" ht="15.6"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row>
    <row r="514" spans="1:22" ht="15.6"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row>
    <row r="515" spans="1:22" ht="15.6"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row>
    <row r="516" spans="1:22" ht="15.6"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row>
    <row r="517" spans="1:22" ht="15.6"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row>
    <row r="518" spans="1:22" ht="15.6"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row>
    <row r="519" spans="1:22" ht="15.6"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row>
    <row r="520" spans="1:22" ht="15.6"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row>
    <row r="521" spans="1:22" ht="15.6"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row>
    <row r="522" spans="1:22" ht="15.6"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row>
    <row r="523" spans="1:22" ht="15.6"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row>
    <row r="524" spans="1:22" ht="15.6"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row>
    <row r="525" spans="1:22" ht="15.6"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row>
    <row r="526" spans="1:22" ht="15.6"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row>
    <row r="527" spans="1:22" ht="15.6"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row>
    <row r="528" spans="1:22" ht="15.6"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row>
    <row r="529" spans="1:22" ht="15.6"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row>
    <row r="530" spans="1:22" ht="15.6"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row>
    <row r="531" spans="1:22" ht="15.6"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row>
    <row r="532" spans="1:22" ht="15.6"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row>
    <row r="533" spans="1:22" ht="15.6"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row>
    <row r="534" spans="1:22" ht="15.6"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row>
    <row r="535" spans="1:22" ht="15.6"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row>
    <row r="536" spans="1:22" ht="15.6"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row>
    <row r="537" spans="1:22" ht="15.6"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row>
    <row r="538" spans="1:22" ht="15.6"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row>
    <row r="539" spans="1:22" ht="15.6"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row>
    <row r="540" spans="1:22" ht="15.6"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row>
    <row r="541" spans="1:22" ht="15.6"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row>
    <row r="542" spans="1:22" ht="15.6"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row>
    <row r="543" spans="1:22" ht="15.6"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row>
    <row r="544" spans="1:22" ht="15.6"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row>
    <row r="545" spans="1:22" ht="15.6"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row>
    <row r="546" spans="1:22" ht="15.6"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row>
    <row r="547" spans="1:22" ht="15.6"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row>
    <row r="548" spans="1:22" ht="15.6"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row>
    <row r="549" spans="1:22" ht="15.6"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row>
    <row r="550" spans="1:22" ht="15.6"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row>
    <row r="551" spans="1:22" ht="15.6"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row>
    <row r="552" spans="1:22" ht="15.6"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row>
    <row r="553" spans="1:22" ht="15.6"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row>
    <row r="554" spans="1:22" ht="15.6"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row>
    <row r="555" spans="1:22" ht="15.6"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row>
    <row r="556" spans="1:22" ht="15.6"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row>
    <row r="557" spans="1:22" ht="15.6"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row>
    <row r="558" spans="1:22" ht="15.6"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row>
    <row r="559" spans="1:22" ht="15.6"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row>
    <row r="560" spans="1:22" ht="15.6"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row>
    <row r="561" spans="1:22" ht="15.6"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row>
    <row r="562" spans="1:22" ht="15.6"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row>
    <row r="563" spans="1:22" ht="15.6"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row>
    <row r="564" spans="1:22" ht="15.6"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row>
    <row r="565" spans="1:22" ht="15.6"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row>
    <row r="566" spans="1:22" ht="15.6"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row>
    <row r="567" spans="1:22" ht="15.6"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row>
    <row r="568" spans="1:22" ht="15.6"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row>
    <row r="569" spans="1:22" ht="15.6"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row>
    <row r="570" spans="1:22" ht="15.6"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row>
    <row r="571" spans="1:22" ht="15.6"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row>
    <row r="572" spans="1:22" ht="15.6"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row>
    <row r="573" spans="1:22" ht="15.6"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row>
    <row r="574" spans="1:22" ht="15.6"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row>
    <row r="575" spans="1:22" ht="15.6"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row>
    <row r="576" spans="1:22" ht="15.6"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row>
    <row r="577" spans="1:22" ht="15.6"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row>
    <row r="578" spans="1:22" ht="15.6"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row>
    <row r="579" spans="1:22" ht="15.6"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row>
    <row r="580" spans="1:22" ht="15.6"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row>
    <row r="581" spans="1:22" ht="15.6"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row>
    <row r="582" spans="1:22" ht="15.6"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row>
    <row r="583" spans="1:22" ht="15.6"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row>
    <row r="584" spans="1:22" ht="15.6"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row>
    <row r="585" spans="1:22" ht="15.6"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row>
    <row r="586" spans="1:22" ht="15.6"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row>
    <row r="587" spans="1:22" ht="15.6"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row>
    <row r="588" spans="1:22" ht="15.6"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row>
    <row r="589" spans="1:22" ht="15.6"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row>
    <row r="590" spans="1:22" ht="15.6"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row>
    <row r="591" spans="1:22" ht="15.6"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row>
    <row r="592" spans="1:22" ht="15.6"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row>
    <row r="593" spans="1:22" ht="15.6"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row>
    <row r="594" spans="1:22" ht="15.6"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row>
    <row r="595" spans="1:22" ht="15.6"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row>
    <row r="596" spans="1:22" ht="15.6"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row>
    <row r="597" spans="1:22" ht="15.6"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row>
    <row r="598" spans="1:22" ht="15.6"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row>
    <row r="599" spans="1:22" ht="15.6"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row>
    <row r="600" spans="1:22" ht="15.6"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row>
    <row r="601" spans="1:22" ht="15.6"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row>
    <row r="602" spans="1:22" ht="15.6"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row>
    <row r="603" spans="1:22" ht="15.6"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row>
    <row r="604" spans="1:22" ht="15.6"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row>
    <row r="605" spans="1:22" ht="15.6"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row>
    <row r="606" spans="1:22" ht="15.6"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row>
    <row r="607" spans="1:22" ht="15.6"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row>
    <row r="608" spans="1:22" ht="15.6"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row>
    <row r="609" spans="1:22" ht="15.6"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row>
    <row r="610" spans="1:22" ht="15.6"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row>
    <row r="611" spans="1:22" ht="15.6"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row>
    <row r="612" spans="1:22" ht="15.6"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row>
    <row r="613" spans="1:22" ht="15.6"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row>
    <row r="614" spans="1:22" ht="15.6"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row>
    <row r="615" spans="1:22" ht="15.6"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row>
    <row r="616" spans="1:22" ht="15.6"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row>
    <row r="617" spans="1:22" ht="15.6"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row>
    <row r="618" spans="1:22" ht="15.6"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row>
    <row r="619" spans="1:22" ht="15.6"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row>
    <row r="620" spans="1:22" ht="15.6"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row>
    <row r="621" spans="1:22" ht="15.6"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row>
    <row r="622" spans="1:22" ht="15.6"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row>
    <row r="623" spans="1:22" ht="15.6"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row>
    <row r="624" spans="1:22" ht="15.6"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row>
    <row r="625" spans="1:22" ht="15.6"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row>
    <row r="626" spans="1:22" ht="15.6"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row>
    <row r="627" spans="1:22" ht="15.6"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row>
    <row r="628" spans="1:22" ht="15.6"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row>
    <row r="629" spans="1:22" ht="15.6"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row>
    <row r="630" spans="1:22" ht="15.6"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row>
    <row r="631" spans="1:22" ht="15.6"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row>
    <row r="632" spans="1:22" ht="15.6"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row>
    <row r="633" spans="1:22" ht="15.6"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row>
    <row r="634" spans="1:22" ht="15.6"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row>
    <row r="635" spans="1:22" ht="15.6"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row>
    <row r="636" spans="1:22" ht="15.6"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row>
    <row r="637" spans="1:22" ht="15.6"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row>
    <row r="638" spans="1:22" ht="15.6"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row>
    <row r="639" spans="1:22" ht="15.6"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row>
    <row r="640" spans="1:22" ht="15.6"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row>
    <row r="641" spans="1:22" ht="15.6"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row>
    <row r="642" spans="1:22" ht="15.6"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row>
    <row r="643" spans="1:22" ht="15.6"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row>
    <row r="644" spans="1:22" ht="15.6"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row>
    <row r="645" spans="1:22" ht="15.6"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row>
    <row r="646" spans="1:22" ht="15.6"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row>
    <row r="647" spans="1:22" ht="15.6"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row>
    <row r="648" spans="1:22" ht="15.6"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row>
    <row r="649" spans="1:22" ht="15.6"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row>
    <row r="650" spans="1:22" ht="15.6"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row>
    <row r="651" spans="1:22" ht="15.6"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row>
    <row r="652" spans="1:22" ht="15.6"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row>
    <row r="653" spans="1:22" ht="15.6"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row>
    <row r="654" spans="1:22" ht="15.6"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row>
    <row r="655" spans="1:22" ht="15.6"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row>
    <row r="656" spans="1:22" ht="15.6"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row>
    <row r="657" spans="1:22" ht="15.6"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row>
    <row r="658" spans="1:22" ht="15.6"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row>
    <row r="659" spans="1:22" ht="15.6"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row>
    <row r="660" spans="1:22" ht="15.6"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row>
    <row r="661" spans="1:22" ht="15.6"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row>
    <row r="662" spans="1:22" ht="15.6"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row>
    <row r="663" spans="1:22" ht="15.6"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row>
    <row r="664" spans="1:22" ht="15.6"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row>
    <row r="665" spans="1:22" ht="15.6"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row>
    <row r="666" spans="1:22" ht="15.6"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row>
    <row r="667" spans="1:22" ht="15.6"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row>
    <row r="668" spans="1:22" ht="15.6"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row>
    <row r="669" spans="1:22" ht="15.6"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row>
    <row r="670" spans="1:22" ht="15.6"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row>
    <row r="671" spans="1:22" ht="15.6"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row>
    <row r="672" spans="1:22" ht="15.6"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row>
    <row r="673" spans="1:22" ht="15.6"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row>
    <row r="674" spans="1:22" ht="15.6"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row>
    <row r="675" spans="1:22" ht="15.6"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row>
    <row r="676" spans="1:22" ht="15.6"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row>
    <row r="677" spans="1:22" ht="15.6"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row>
    <row r="678" spans="1:22" ht="15.6"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row>
    <row r="679" spans="1:22" ht="15.6"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row>
    <row r="680" spans="1:22" ht="15.6"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row>
    <row r="681" spans="1:22" ht="15.6"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row>
    <row r="682" spans="1:22" ht="15.6"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row>
    <row r="683" spans="1:22" ht="15.6"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row>
    <row r="684" spans="1:22" ht="15.6"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row>
    <row r="685" spans="1:22" ht="15.6"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row>
    <row r="686" spans="1:22" ht="15.6"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row>
    <row r="687" spans="1:22" ht="15.6"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row>
    <row r="688" spans="1:22" ht="15.6"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row>
    <row r="689" spans="1:22" ht="15.6"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row>
    <row r="690" spans="1:22" ht="15.6"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row>
    <row r="691" spans="1:22" ht="15.6"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row>
    <row r="692" spans="1:22" ht="15.6"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row>
    <row r="693" spans="1:22" ht="15.6"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row>
    <row r="694" spans="1:22" ht="15.6"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row>
    <row r="695" spans="1:22" ht="15.6"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row>
    <row r="696" spans="1:22" ht="15.6"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row>
    <row r="697" spans="1:22" ht="15.6"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row>
    <row r="698" spans="1:22" ht="15.6"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row>
    <row r="699" spans="1:22" ht="15.6"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row>
    <row r="700" spans="1:22" ht="15.6"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row>
    <row r="701" spans="1:22" ht="15.6"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row>
    <row r="702" spans="1:22" ht="15.6"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row>
    <row r="703" spans="1:22" ht="15.6"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row>
    <row r="704" spans="1:22" ht="15.6"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row>
    <row r="705" spans="1:22" ht="15.6"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row>
    <row r="706" spans="1:22" ht="15.6"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row>
    <row r="707" spans="1:22" ht="15.6"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row>
    <row r="708" spans="1:22" ht="15.6"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row>
    <row r="709" spans="1:22" ht="15.6"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row>
    <row r="710" spans="1:22" ht="15.6"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row>
    <row r="711" spans="1:22" ht="15.6"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row>
    <row r="712" spans="1:22" ht="15.6"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row>
    <row r="713" spans="1:22" ht="15.6"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row>
    <row r="714" spans="1:22" ht="15.6"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row>
    <row r="715" spans="1:22" ht="15.6"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row>
    <row r="716" spans="1:22" ht="15.6"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row>
    <row r="717" spans="1:22" ht="15.6"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row>
    <row r="718" spans="1:22" ht="15.6"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row>
    <row r="719" spans="1:22" ht="15.6"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row>
    <row r="720" spans="1:22" ht="15.6"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row>
    <row r="721" spans="1:22" ht="15.6"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row>
    <row r="722" spans="1:22" ht="15.6"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row>
    <row r="723" spans="1:22" ht="15.6"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row>
    <row r="724" spans="1:22" ht="15.6"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row>
    <row r="725" spans="1:22" ht="15.6"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row>
    <row r="726" spans="1:22" ht="15.6"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row>
    <row r="727" spans="1:22" ht="15.6"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row>
    <row r="728" spans="1:22" ht="15.6"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row>
    <row r="729" spans="1:22" ht="15.6"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row>
    <row r="730" spans="1:22" ht="15.6"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row>
    <row r="731" spans="1:22" ht="15.6"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row>
    <row r="732" spans="1:22" ht="15.6"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row>
    <row r="733" spans="1:22" ht="15.6"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row>
    <row r="734" spans="1:22" ht="15.6"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row>
    <row r="735" spans="1:22" ht="15.6"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row>
    <row r="736" spans="1:22" ht="15.6"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row>
    <row r="737" spans="1:22" ht="15.6"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row>
    <row r="738" spans="1:22" ht="15.6"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row>
    <row r="739" spans="1:22" ht="15.6"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row>
    <row r="740" spans="1:22" ht="15.6"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row>
    <row r="741" spans="1:22" ht="15.6"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row>
    <row r="742" spans="1:22" ht="15.6"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row>
    <row r="743" spans="1:22" ht="15.6"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row>
    <row r="744" spans="1:22" ht="15.6"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row>
    <row r="745" spans="1:22" ht="15.6"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row>
    <row r="746" spans="1:22" ht="15.6"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row>
    <row r="747" spans="1:22" ht="15.6"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row>
    <row r="748" spans="1:22" ht="15.6"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row>
    <row r="749" spans="1:22" ht="15.6"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row>
    <row r="750" spans="1:22" ht="15.6"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row>
    <row r="751" spans="1:22" ht="15.6"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row>
    <row r="752" spans="1:22" ht="15.6"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row>
    <row r="753" spans="1:22" ht="15.6"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row>
    <row r="754" spans="1:22" ht="15.6"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row>
    <row r="755" spans="1:22" ht="15.6"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row>
    <row r="756" spans="1:22" ht="15.6"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row>
    <row r="757" spans="1:22" ht="15.6"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row>
    <row r="758" spans="1:22" ht="15.6"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row>
    <row r="759" spans="1:22" ht="15.6"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row>
    <row r="760" spans="1:22" ht="15.6"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row>
    <row r="761" spans="1:22" ht="15.6"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row>
    <row r="762" spans="1:22" ht="15.6"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row>
    <row r="763" spans="1:22" ht="15.6"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row>
    <row r="764" spans="1:22" ht="15.6"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row>
    <row r="765" spans="1:22" ht="15.6"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row>
    <row r="766" spans="1:22" ht="15.6"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row>
    <row r="767" spans="1:22" ht="15.6"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row>
    <row r="768" spans="1:22" ht="15.6"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row>
    <row r="769" spans="1:22" ht="15.6"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row>
    <row r="770" spans="1:22" ht="15.6"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row>
    <row r="771" spans="1:22" ht="15.6"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row>
    <row r="772" spans="1:22" ht="15.6"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row>
    <row r="773" spans="1:22" ht="15.6"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row>
    <row r="774" spans="1:22" ht="15.6"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row>
    <row r="775" spans="1:22" ht="15.6"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row>
    <row r="776" spans="1:22" ht="15.6"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row>
    <row r="777" spans="1:22" ht="15.6"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row>
    <row r="778" spans="1:22" ht="15.6"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row>
    <row r="779" spans="1:22" ht="15.6"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row>
    <row r="780" spans="1:22" ht="15.6"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row>
    <row r="781" spans="1:22" ht="15.6"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row>
    <row r="782" spans="1:22" ht="15.6"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row>
    <row r="783" spans="1:22" ht="15.6"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row>
    <row r="784" spans="1:22" ht="15.6"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row>
    <row r="785" spans="1:22" ht="15.6"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row>
    <row r="786" spans="1:22" ht="15.6"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row>
    <row r="787" spans="1:22" ht="15.6"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row>
    <row r="788" spans="1:22" ht="15.6"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row>
    <row r="789" spans="1:22" ht="15.6"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row>
    <row r="790" spans="1:22" ht="15.6"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row>
    <row r="791" spans="1:22" ht="15.6"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row>
    <row r="792" spans="1:22" ht="15.6"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row>
    <row r="793" spans="1:22" ht="15.6"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row>
    <row r="794" spans="1:22" ht="15.6"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row>
    <row r="795" spans="1:22" ht="15.6"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row>
    <row r="796" spans="1:22" ht="15.6"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row>
    <row r="797" spans="1:22" ht="15.6"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row>
    <row r="798" spans="1:22" ht="15.6"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row>
    <row r="799" spans="1:22" ht="15.6"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row>
    <row r="800" spans="1:22" ht="15.6"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row>
    <row r="801" spans="1:22" ht="15.6"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row>
    <row r="802" spans="1:22" ht="15.6"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row>
    <row r="803" spans="1:22" ht="15.6"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row>
    <row r="804" spans="1:22" ht="15.6"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row>
    <row r="805" spans="1:22" ht="15.6"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row>
    <row r="806" spans="1:22" ht="15.6"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row>
    <row r="807" spans="1:22" ht="15.6"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row>
    <row r="808" spans="1:22" ht="15.6"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row>
    <row r="809" spans="1:22" ht="15.6"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row>
    <row r="810" spans="1:22" ht="15.6"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row>
    <row r="811" spans="1:22" ht="15.6"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row>
    <row r="812" spans="1:22" ht="15.6"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row>
    <row r="813" spans="1:22" ht="15.6"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row>
    <row r="814" spans="1:22" ht="15.6"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row>
    <row r="815" spans="1:22" ht="15.6"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row>
    <row r="816" spans="1:22" ht="15.6"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row>
    <row r="817" spans="1:22" ht="15.6"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row>
    <row r="818" spans="1:22" ht="15.6"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row>
    <row r="819" spans="1:22" ht="15.6"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row>
    <row r="820" spans="1:22" ht="15.6"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row>
    <row r="821" spans="1:22" ht="15.6"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row>
    <row r="822" spans="1:22" ht="15.6"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row>
    <row r="823" spans="1:22" ht="15.6"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row>
    <row r="824" spans="1:22" ht="15.6"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row>
    <row r="825" spans="1:22" ht="15.6"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row>
    <row r="826" spans="1:22" ht="15.6"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row>
    <row r="827" spans="1:22" ht="15.6"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row>
    <row r="828" spans="1:22" ht="15.6"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row>
    <row r="829" spans="1:22" ht="15.6"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row>
    <row r="830" spans="1:22" ht="15.6"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row>
    <row r="831" spans="1:22" ht="15.6"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row>
    <row r="832" spans="1:22" ht="15.6"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row>
    <row r="833" spans="1:22" ht="15.6"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row>
    <row r="834" spans="1:22" ht="15.6"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row>
    <row r="835" spans="1:22" ht="15.6"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row>
    <row r="836" spans="1:22" ht="15.6"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row>
    <row r="837" spans="1:22" ht="15.6"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row>
    <row r="838" spans="1:22" ht="15.6"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row>
    <row r="839" spans="1:22" ht="15.6"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row>
    <row r="840" spans="1:22" ht="15.6"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row>
    <row r="841" spans="1:22" ht="15.6"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row>
    <row r="842" spans="1:22" ht="15.6"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row>
    <row r="843" spans="1:22" ht="15.6"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row>
    <row r="844" spans="1:22" ht="15.6"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row>
    <row r="845" spans="1:22" ht="15.6"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row>
    <row r="846" spans="1:22" ht="15.6"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row>
    <row r="847" spans="1:22" ht="15.6"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row>
    <row r="848" spans="1:22" ht="15.6"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row>
    <row r="849" spans="1:22" ht="15.6"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row>
    <row r="850" spans="1:22" ht="15.6"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row>
    <row r="851" spans="1:22" ht="15.6"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row>
    <row r="852" spans="1:22" ht="15.6"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row>
    <row r="853" spans="1:22" ht="15.6"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row>
    <row r="854" spans="1:22" ht="15.6"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row>
    <row r="855" spans="1:22" ht="15.6"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row>
    <row r="856" spans="1:22" ht="15.6"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row>
    <row r="857" spans="1:22" ht="15.6"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row>
    <row r="858" spans="1:22" ht="15.6"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row>
    <row r="859" spans="1:22" ht="15.6"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row>
    <row r="860" spans="1:22" ht="15.6"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row>
    <row r="861" spans="1:22" ht="15.6"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row>
    <row r="862" spans="1:22" ht="15.6"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row>
    <row r="863" spans="1:22" ht="15.6"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row>
    <row r="864" spans="1:22" ht="15.6"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row>
    <row r="865" spans="1:22" ht="15.6"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row>
    <row r="866" spans="1:22" ht="15.6"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row>
    <row r="867" spans="1:22" ht="15.6"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row>
    <row r="868" spans="1:22" ht="15.6"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row>
    <row r="869" spans="1:22" ht="15.6"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row>
    <row r="870" spans="1:22" ht="15.6"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row>
    <row r="871" spans="1:22" ht="15.6"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row>
    <row r="872" spans="1:22" ht="15.6"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row>
    <row r="873" spans="1:22" ht="15.6"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row>
    <row r="874" spans="1:22" ht="15.6"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row>
    <row r="875" spans="1:22" ht="15.6"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row>
    <row r="876" spans="1:22" ht="15.6"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row>
    <row r="877" spans="1:22" ht="15.6"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14"/>
    </row>
    <row r="878" spans="1:22" ht="15.6"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14"/>
    </row>
    <row r="879" spans="1:22" ht="15.6"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14"/>
    </row>
    <row r="880" spans="1:22" ht="15.6"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14"/>
    </row>
    <row r="881" spans="1:22" ht="15.6"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14"/>
    </row>
    <row r="882" spans="1:22" ht="15.6"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14"/>
    </row>
    <row r="883" spans="1:22" ht="15.6"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14"/>
    </row>
    <row r="884" spans="1:22" ht="15.6"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14"/>
    </row>
    <row r="885" spans="1:22" ht="15.6"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14"/>
    </row>
    <row r="886" spans="1:22" ht="15.6"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14"/>
    </row>
    <row r="887" spans="1:22" ht="15.6"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14"/>
    </row>
    <row r="888" spans="1:22" ht="15.6"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14"/>
    </row>
    <row r="889" spans="1:22" ht="15.6"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14"/>
    </row>
    <row r="890" spans="1:22" ht="15.6"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14"/>
    </row>
    <row r="891" spans="1:22" ht="15.6"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14"/>
    </row>
    <row r="892" spans="1:22" ht="15.6"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14"/>
    </row>
    <row r="893" spans="1:22" ht="15.6"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14"/>
    </row>
    <row r="894" spans="1:22" ht="15.6"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14"/>
    </row>
    <row r="895" spans="1:22" ht="15.6"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14"/>
    </row>
    <row r="896" spans="1:22" ht="15.6"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14"/>
    </row>
    <row r="897" spans="1:22" ht="15.6"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14"/>
    </row>
    <row r="898" spans="1:22" ht="15.6"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14"/>
    </row>
    <row r="899" spans="1:22" ht="15.6"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14"/>
    </row>
    <row r="900" spans="1:22" ht="15.6"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14"/>
    </row>
    <row r="901" spans="1:22" ht="15.6"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14"/>
    </row>
    <row r="902" spans="1:22" ht="15.6"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14"/>
    </row>
    <row r="903" spans="1:22" ht="15.6"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14"/>
    </row>
    <row r="904" spans="1:22" ht="15.6"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14"/>
    </row>
    <row r="905" spans="1:22" ht="15.6"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14"/>
    </row>
    <row r="906" spans="1:22" ht="15.6"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14"/>
    </row>
    <row r="907" spans="1:22" ht="15.6"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14"/>
    </row>
    <row r="908" spans="1:22" ht="15.6"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14"/>
    </row>
    <row r="909" spans="1:22" ht="15.6"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14"/>
    </row>
    <row r="910" spans="1:22" ht="15.6"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14"/>
    </row>
    <row r="911" spans="1:22" ht="15.6"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14"/>
    </row>
    <row r="912" spans="1:22" ht="15.6"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14"/>
    </row>
    <row r="913" spans="1:22" ht="15.6"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14"/>
    </row>
    <row r="914" spans="1:22" ht="15.6"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14"/>
    </row>
    <row r="915" spans="1:22" ht="15.6"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14"/>
    </row>
    <row r="916" spans="1:22" ht="15.6"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14"/>
    </row>
    <row r="917" spans="1:22" ht="15.6"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14"/>
    </row>
    <row r="918" spans="1:22" ht="15.6"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14"/>
    </row>
    <row r="919" spans="1:22" ht="15.6"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14"/>
    </row>
    <row r="920" spans="1:22" ht="15.6"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14"/>
    </row>
    <row r="921" spans="1:22" ht="15.6"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14"/>
    </row>
    <row r="922" spans="1:22" ht="15.6"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14"/>
    </row>
    <row r="923" spans="1:22" ht="15.6"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14"/>
    </row>
    <row r="924" spans="1:22" ht="15.6"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14"/>
    </row>
    <row r="925" spans="1:22" ht="15.6" x14ac:dyDescent="0.25">
      <c r="A925" s="14"/>
      <c r="B925" s="14"/>
      <c r="C925" s="14"/>
      <c r="D925" s="14"/>
      <c r="E925" s="14"/>
      <c r="F925" s="14"/>
      <c r="G925" s="14"/>
      <c r="H925" s="14"/>
      <c r="I925" s="14"/>
      <c r="J925" s="14"/>
      <c r="K925" s="14"/>
      <c r="L925" s="14"/>
      <c r="M925" s="14"/>
      <c r="N925" s="14"/>
      <c r="O925" s="14"/>
      <c r="P925" s="14"/>
      <c r="Q925" s="14"/>
      <c r="R925" s="14"/>
      <c r="S925" s="14"/>
      <c r="T925" s="14"/>
      <c r="U925" s="14"/>
      <c r="V925" s="14"/>
    </row>
    <row r="926" spans="1:22" ht="15.6" x14ac:dyDescent="0.25">
      <c r="A926" s="14"/>
      <c r="B926" s="14"/>
      <c r="C926" s="14"/>
      <c r="D926" s="14"/>
      <c r="E926" s="14"/>
      <c r="F926" s="14"/>
      <c r="G926" s="14"/>
      <c r="H926" s="14"/>
      <c r="I926" s="14"/>
      <c r="J926" s="14"/>
      <c r="K926" s="14"/>
      <c r="L926" s="14"/>
      <c r="M926" s="14"/>
      <c r="N926" s="14"/>
      <c r="O926" s="14"/>
      <c r="P926" s="14"/>
      <c r="Q926" s="14"/>
      <c r="R926" s="14"/>
      <c r="S926" s="14"/>
      <c r="T926" s="14"/>
      <c r="U926" s="14"/>
      <c r="V926" s="14"/>
    </row>
    <row r="927" spans="1:22" ht="15.6" x14ac:dyDescent="0.25">
      <c r="A927" s="14"/>
      <c r="B927" s="14"/>
      <c r="C927" s="14"/>
      <c r="D927" s="14"/>
      <c r="E927" s="14"/>
      <c r="F927" s="14"/>
      <c r="G927" s="14"/>
      <c r="H927" s="14"/>
      <c r="I927" s="14"/>
      <c r="J927" s="14"/>
      <c r="K927" s="14"/>
      <c r="L927" s="14"/>
      <c r="M927" s="14"/>
      <c r="N927" s="14"/>
      <c r="O927" s="14"/>
      <c r="P927" s="14"/>
      <c r="Q927" s="14"/>
      <c r="R927" s="14"/>
      <c r="S927" s="14"/>
      <c r="T927" s="14"/>
      <c r="U927" s="14"/>
      <c r="V927" s="14"/>
    </row>
    <row r="928" spans="1:22" ht="15.6" x14ac:dyDescent="0.25">
      <c r="A928" s="14"/>
      <c r="B928" s="14"/>
      <c r="C928" s="14"/>
      <c r="D928" s="14"/>
      <c r="E928" s="14"/>
      <c r="F928" s="14"/>
      <c r="G928" s="14"/>
      <c r="H928" s="14"/>
      <c r="I928" s="14"/>
      <c r="J928" s="14"/>
      <c r="K928" s="14"/>
      <c r="L928" s="14"/>
      <c r="M928" s="14"/>
      <c r="N928" s="14"/>
      <c r="O928" s="14"/>
      <c r="P928" s="14"/>
      <c r="Q928" s="14"/>
      <c r="R928" s="14"/>
      <c r="S928" s="14"/>
      <c r="T928" s="14"/>
      <c r="U928" s="14"/>
      <c r="V928" s="14"/>
    </row>
    <row r="929" spans="1:22" ht="15.6" x14ac:dyDescent="0.25">
      <c r="A929" s="14"/>
      <c r="B929" s="14"/>
      <c r="C929" s="14"/>
      <c r="D929" s="14"/>
      <c r="E929" s="14"/>
      <c r="F929" s="14"/>
      <c r="G929" s="14"/>
      <c r="H929" s="14"/>
      <c r="I929" s="14"/>
      <c r="J929" s="14"/>
      <c r="K929" s="14"/>
      <c r="L929" s="14"/>
      <c r="M929" s="14"/>
      <c r="N929" s="14"/>
      <c r="O929" s="14"/>
      <c r="P929" s="14"/>
      <c r="Q929" s="14"/>
      <c r="R929" s="14"/>
      <c r="S929" s="14"/>
      <c r="T929" s="14"/>
      <c r="U929" s="14"/>
      <c r="V929" s="14"/>
    </row>
    <row r="930" spans="1:22" ht="15.6" x14ac:dyDescent="0.25">
      <c r="A930" s="14"/>
      <c r="B930" s="14"/>
      <c r="C930" s="14"/>
      <c r="D930" s="14"/>
      <c r="E930" s="14"/>
      <c r="F930" s="14"/>
      <c r="G930" s="14"/>
      <c r="H930" s="14"/>
      <c r="I930" s="14"/>
      <c r="J930" s="14"/>
      <c r="K930" s="14"/>
      <c r="L930" s="14"/>
      <c r="M930" s="14"/>
      <c r="N930" s="14"/>
      <c r="O930" s="14"/>
      <c r="P930" s="14"/>
      <c r="Q930" s="14"/>
      <c r="R930" s="14"/>
      <c r="S930" s="14"/>
      <c r="T930" s="14"/>
      <c r="U930" s="14"/>
      <c r="V930" s="14"/>
    </row>
    <row r="931" spans="1:22" ht="15.6" x14ac:dyDescent="0.25">
      <c r="A931" s="14"/>
      <c r="B931" s="14"/>
      <c r="C931" s="14"/>
      <c r="D931" s="14"/>
      <c r="E931" s="14"/>
      <c r="F931" s="14"/>
      <c r="G931" s="14"/>
      <c r="H931" s="14"/>
      <c r="I931" s="14"/>
      <c r="J931" s="14"/>
      <c r="K931" s="14"/>
      <c r="L931" s="14"/>
      <c r="M931" s="14"/>
      <c r="N931" s="14"/>
      <c r="O931" s="14"/>
      <c r="P931" s="14"/>
      <c r="Q931" s="14"/>
      <c r="R931" s="14"/>
      <c r="S931" s="14"/>
      <c r="T931" s="14"/>
      <c r="U931" s="14"/>
      <c r="V931" s="14"/>
    </row>
    <row r="932" spans="1:22" ht="15.6" x14ac:dyDescent="0.25">
      <c r="A932" s="14"/>
      <c r="B932" s="14"/>
      <c r="C932" s="14"/>
      <c r="D932" s="14"/>
      <c r="E932" s="14"/>
      <c r="F932" s="14"/>
      <c r="G932" s="14"/>
      <c r="H932" s="14"/>
      <c r="I932" s="14"/>
      <c r="J932" s="14"/>
      <c r="K932" s="14"/>
      <c r="L932" s="14"/>
      <c r="M932" s="14"/>
      <c r="N932" s="14"/>
      <c r="O932" s="14"/>
      <c r="P932" s="14"/>
      <c r="Q932" s="14"/>
      <c r="R932" s="14"/>
      <c r="S932" s="14"/>
      <c r="T932" s="14"/>
      <c r="U932" s="14"/>
      <c r="V932" s="14"/>
    </row>
    <row r="933" spans="1:22" ht="15.6" x14ac:dyDescent="0.25">
      <c r="A933" s="14"/>
      <c r="B933" s="14"/>
      <c r="C933" s="14"/>
      <c r="D933" s="14"/>
      <c r="E933" s="14"/>
      <c r="F933" s="14"/>
      <c r="G933" s="14"/>
      <c r="H933" s="14"/>
      <c r="I933" s="14"/>
      <c r="J933" s="14"/>
      <c r="K933" s="14"/>
      <c r="L933" s="14"/>
      <c r="M933" s="14"/>
      <c r="N933" s="14"/>
      <c r="O933" s="14"/>
      <c r="P933" s="14"/>
      <c r="Q933" s="14"/>
      <c r="R933" s="14"/>
      <c r="S933" s="14"/>
      <c r="T933" s="14"/>
      <c r="U933" s="14"/>
      <c r="V933" s="14"/>
    </row>
    <row r="934" spans="1:22" ht="15.6" x14ac:dyDescent="0.25">
      <c r="A934" s="14"/>
      <c r="B934" s="14"/>
      <c r="C934" s="14"/>
      <c r="D934" s="14"/>
      <c r="E934" s="14"/>
      <c r="F934" s="14"/>
      <c r="G934" s="14"/>
      <c r="H934" s="14"/>
      <c r="I934" s="14"/>
      <c r="J934" s="14"/>
      <c r="K934" s="14"/>
      <c r="L934" s="14"/>
      <c r="M934" s="14"/>
      <c r="N934" s="14"/>
      <c r="O934" s="14"/>
      <c r="P934" s="14"/>
      <c r="Q934" s="14"/>
      <c r="R934" s="14"/>
      <c r="S934" s="14"/>
      <c r="T934" s="14"/>
      <c r="U934" s="14"/>
      <c r="V934" s="14"/>
    </row>
    <row r="935" spans="1:22" ht="15.6" x14ac:dyDescent="0.25">
      <c r="A935" s="14"/>
      <c r="B935" s="14"/>
      <c r="C935" s="14"/>
      <c r="D935" s="14"/>
      <c r="E935" s="14"/>
      <c r="F935" s="14"/>
      <c r="G935" s="14"/>
      <c r="H935" s="14"/>
      <c r="I935" s="14"/>
      <c r="J935" s="14"/>
      <c r="K935" s="14"/>
      <c r="L935" s="14"/>
      <c r="M935" s="14"/>
      <c r="N935" s="14"/>
      <c r="O935" s="14"/>
      <c r="P935" s="14"/>
      <c r="Q935" s="14"/>
      <c r="R935" s="14"/>
      <c r="S935" s="14"/>
      <c r="T935" s="14"/>
      <c r="U935" s="14"/>
      <c r="V935" s="14"/>
    </row>
    <row r="936" spans="1:22" ht="15.6" x14ac:dyDescent="0.25">
      <c r="A936" s="14"/>
      <c r="B936" s="14"/>
      <c r="C936" s="14"/>
      <c r="D936" s="14"/>
      <c r="E936" s="14"/>
      <c r="F936" s="14"/>
      <c r="G936" s="14"/>
      <c r="H936" s="14"/>
      <c r="I936" s="14"/>
      <c r="J936" s="14"/>
      <c r="K936" s="14"/>
      <c r="L936" s="14"/>
      <c r="M936" s="14"/>
      <c r="N936" s="14"/>
      <c r="O936" s="14"/>
      <c r="P936" s="14"/>
      <c r="Q936" s="14"/>
      <c r="R936" s="14"/>
      <c r="S936" s="14"/>
      <c r="T936" s="14"/>
      <c r="U936" s="14"/>
      <c r="V936" s="14"/>
    </row>
    <row r="937" spans="1:22" ht="15.6" x14ac:dyDescent="0.25">
      <c r="A937" s="14"/>
      <c r="B937" s="14"/>
      <c r="C937" s="14"/>
      <c r="D937" s="14"/>
      <c r="E937" s="14"/>
      <c r="F937" s="14"/>
      <c r="G937" s="14"/>
      <c r="H937" s="14"/>
      <c r="I937" s="14"/>
      <c r="J937" s="14"/>
      <c r="K937" s="14"/>
      <c r="L937" s="14"/>
      <c r="M937" s="14"/>
      <c r="N937" s="14"/>
      <c r="O937" s="14"/>
      <c r="P937" s="14"/>
      <c r="Q937" s="14"/>
      <c r="R937" s="14"/>
      <c r="S937" s="14"/>
      <c r="T937" s="14"/>
      <c r="U937" s="14"/>
      <c r="V937" s="14"/>
    </row>
    <row r="938" spans="1:22" ht="15.6" x14ac:dyDescent="0.25">
      <c r="A938" s="14"/>
      <c r="B938" s="14"/>
      <c r="C938" s="14"/>
      <c r="D938" s="14"/>
      <c r="E938" s="14"/>
      <c r="F938" s="14"/>
      <c r="G938" s="14"/>
      <c r="H938" s="14"/>
      <c r="I938" s="14"/>
      <c r="J938" s="14"/>
      <c r="K938" s="14"/>
      <c r="L938" s="14"/>
      <c r="M938" s="14"/>
      <c r="N938" s="14"/>
      <c r="O938" s="14"/>
      <c r="P938" s="14"/>
      <c r="Q938" s="14"/>
      <c r="R938" s="14"/>
      <c r="S938" s="14"/>
      <c r="T938" s="14"/>
      <c r="U938" s="14"/>
      <c r="V938" s="14"/>
    </row>
    <row r="939" spans="1:22" ht="15.6" x14ac:dyDescent="0.25">
      <c r="A939" s="14"/>
      <c r="B939" s="14"/>
      <c r="C939" s="14"/>
      <c r="D939" s="14"/>
      <c r="E939" s="14"/>
      <c r="F939" s="14"/>
      <c r="G939" s="14"/>
      <c r="H939" s="14"/>
      <c r="I939" s="14"/>
      <c r="J939" s="14"/>
      <c r="K939" s="14"/>
      <c r="L939" s="14"/>
      <c r="M939" s="14"/>
      <c r="N939" s="14"/>
      <c r="O939" s="14"/>
      <c r="P939" s="14"/>
      <c r="Q939" s="14"/>
      <c r="R939" s="14"/>
      <c r="S939" s="14"/>
      <c r="T939" s="14"/>
      <c r="U939" s="14"/>
      <c r="V939" s="14"/>
    </row>
    <row r="940" spans="1:22" ht="15.6" x14ac:dyDescent="0.25">
      <c r="A940" s="14"/>
      <c r="B940" s="14"/>
      <c r="C940" s="14"/>
      <c r="D940" s="14"/>
      <c r="E940" s="14"/>
      <c r="F940" s="14"/>
      <c r="G940" s="14"/>
      <c r="H940" s="14"/>
      <c r="I940" s="14"/>
      <c r="J940" s="14"/>
      <c r="K940" s="14"/>
      <c r="L940" s="14"/>
      <c r="M940" s="14"/>
      <c r="N940" s="14"/>
      <c r="O940" s="14"/>
      <c r="P940" s="14"/>
      <c r="Q940" s="14"/>
      <c r="R940" s="14"/>
      <c r="S940" s="14"/>
      <c r="T940" s="14"/>
      <c r="U940" s="14"/>
      <c r="V940" s="14"/>
    </row>
    <row r="941" spans="1:22" ht="15.6" x14ac:dyDescent="0.25">
      <c r="A941" s="14"/>
      <c r="B941" s="14"/>
      <c r="C941" s="14"/>
      <c r="D941" s="14"/>
      <c r="E941" s="14"/>
      <c r="F941" s="14"/>
      <c r="G941" s="14"/>
      <c r="H941" s="14"/>
      <c r="I941" s="14"/>
      <c r="J941" s="14"/>
      <c r="K941" s="14"/>
      <c r="L941" s="14"/>
      <c r="M941" s="14"/>
      <c r="N941" s="14"/>
      <c r="O941" s="14"/>
      <c r="P941" s="14"/>
      <c r="Q941" s="14"/>
      <c r="R941" s="14"/>
      <c r="S941" s="14"/>
      <c r="T941" s="14"/>
      <c r="U941" s="14"/>
      <c r="V941" s="14"/>
    </row>
    <row r="942" spans="1:22" ht="15.6" x14ac:dyDescent="0.25">
      <c r="A942" s="14"/>
      <c r="B942" s="14"/>
      <c r="C942" s="14"/>
      <c r="D942" s="14"/>
      <c r="E942" s="14"/>
      <c r="F942" s="14"/>
      <c r="G942" s="14"/>
      <c r="H942" s="14"/>
      <c r="I942" s="14"/>
      <c r="J942" s="14"/>
      <c r="K942" s="14"/>
      <c r="L942" s="14"/>
      <c r="M942" s="14"/>
      <c r="N942" s="14"/>
      <c r="O942" s="14"/>
      <c r="P942" s="14"/>
      <c r="Q942" s="14"/>
      <c r="R942" s="14"/>
      <c r="S942" s="14"/>
      <c r="T942" s="14"/>
      <c r="U942" s="14"/>
      <c r="V942" s="14"/>
    </row>
    <row r="943" spans="1:22" ht="15.6" x14ac:dyDescent="0.25">
      <c r="A943" s="14"/>
      <c r="B943" s="14"/>
      <c r="C943" s="14"/>
      <c r="D943" s="14"/>
      <c r="E943" s="14"/>
      <c r="F943" s="14"/>
      <c r="G943" s="14"/>
      <c r="H943" s="14"/>
      <c r="I943" s="14"/>
      <c r="J943" s="14"/>
      <c r="K943" s="14"/>
      <c r="L943" s="14"/>
      <c r="M943" s="14"/>
      <c r="N943" s="14"/>
      <c r="O943" s="14"/>
      <c r="P943" s="14"/>
      <c r="Q943" s="14"/>
      <c r="R943" s="14"/>
      <c r="S943" s="14"/>
      <c r="T943" s="14"/>
      <c r="U943" s="14"/>
      <c r="V943" s="14"/>
    </row>
    <row r="944" spans="1:22" ht="15.6" x14ac:dyDescent="0.25">
      <c r="A944" s="14"/>
      <c r="B944" s="14"/>
      <c r="C944" s="14"/>
      <c r="D944" s="14"/>
      <c r="E944" s="14"/>
      <c r="F944" s="14"/>
      <c r="G944" s="14"/>
      <c r="H944" s="14"/>
      <c r="I944" s="14"/>
      <c r="J944" s="14"/>
      <c r="K944" s="14"/>
      <c r="L944" s="14"/>
      <c r="M944" s="14"/>
      <c r="N944" s="14"/>
      <c r="O944" s="14"/>
      <c r="P944" s="14"/>
      <c r="Q944" s="14"/>
      <c r="R944" s="14"/>
      <c r="S944" s="14"/>
      <c r="T944" s="14"/>
      <c r="U944" s="14"/>
      <c r="V944" s="14"/>
    </row>
    <row r="945" spans="1:22" ht="15.6" x14ac:dyDescent="0.25">
      <c r="A945" s="14"/>
      <c r="B945" s="14"/>
      <c r="C945" s="14"/>
      <c r="D945" s="14"/>
      <c r="E945" s="14"/>
      <c r="F945" s="14"/>
      <c r="G945" s="14"/>
      <c r="H945" s="14"/>
      <c r="I945" s="14"/>
      <c r="J945" s="14"/>
      <c r="K945" s="14"/>
      <c r="L945" s="14"/>
      <c r="M945" s="14"/>
      <c r="N945" s="14"/>
      <c r="O945" s="14"/>
      <c r="P945" s="14"/>
      <c r="Q945" s="14"/>
      <c r="R945" s="14"/>
      <c r="S945" s="14"/>
      <c r="T945" s="14"/>
      <c r="U945" s="14"/>
      <c r="V945" s="14"/>
    </row>
    <row r="946" spans="1:22" ht="15.6" x14ac:dyDescent="0.25">
      <c r="A946" s="14"/>
      <c r="B946" s="14"/>
      <c r="C946" s="14"/>
      <c r="D946" s="14"/>
      <c r="E946" s="14"/>
      <c r="F946" s="14"/>
      <c r="G946" s="14"/>
      <c r="H946" s="14"/>
      <c r="I946" s="14"/>
      <c r="J946" s="14"/>
      <c r="K946" s="14"/>
      <c r="L946" s="14"/>
      <c r="M946" s="14"/>
      <c r="N946" s="14"/>
      <c r="O946" s="14"/>
      <c r="P946" s="14"/>
      <c r="Q946" s="14"/>
      <c r="R946" s="14"/>
      <c r="S946" s="14"/>
      <c r="T946" s="14"/>
      <c r="U946" s="14"/>
      <c r="V946" s="14"/>
    </row>
    <row r="947" spans="1:22" ht="15.6" x14ac:dyDescent="0.25">
      <c r="A947" s="14"/>
      <c r="B947" s="14"/>
      <c r="C947" s="14"/>
      <c r="D947" s="14"/>
      <c r="E947" s="14"/>
      <c r="F947" s="14"/>
      <c r="G947" s="14"/>
      <c r="H947" s="14"/>
      <c r="I947" s="14"/>
      <c r="J947" s="14"/>
      <c r="K947" s="14"/>
      <c r="L947" s="14"/>
      <c r="M947" s="14"/>
      <c r="N947" s="14"/>
      <c r="O947" s="14"/>
      <c r="P947" s="14"/>
      <c r="Q947" s="14"/>
      <c r="R947" s="14"/>
      <c r="S947" s="14"/>
      <c r="T947" s="14"/>
      <c r="U947" s="14"/>
      <c r="V947" s="14"/>
    </row>
    <row r="948" spans="1:22" ht="15.6" x14ac:dyDescent="0.25">
      <c r="A948" s="14"/>
      <c r="B948" s="14"/>
      <c r="C948" s="14"/>
      <c r="D948" s="14"/>
      <c r="E948" s="14"/>
      <c r="F948" s="14"/>
      <c r="G948" s="14"/>
      <c r="H948" s="14"/>
      <c r="I948" s="14"/>
      <c r="J948" s="14"/>
      <c r="K948" s="14"/>
      <c r="L948" s="14"/>
      <c r="M948" s="14"/>
      <c r="N948" s="14"/>
      <c r="O948" s="14"/>
      <c r="P948" s="14"/>
      <c r="Q948" s="14"/>
      <c r="R948" s="14"/>
      <c r="S948" s="14"/>
      <c r="T948" s="14"/>
      <c r="U948" s="14"/>
      <c r="V948" s="14"/>
    </row>
    <row r="949" spans="1:22" ht="15.6" x14ac:dyDescent="0.25">
      <c r="A949" s="14"/>
      <c r="B949" s="14"/>
      <c r="C949" s="14"/>
      <c r="D949" s="14"/>
      <c r="E949" s="14"/>
      <c r="F949" s="14"/>
      <c r="G949" s="14"/>
      <c r="H949" s="14"/>
      <c r="I949" s="14"/>
      <c r="J949" s="14"/>
      <c r="K949" s="14"/>
      <c r="L949" s="14"/>
      <c r="M949" s="14"/>
      <c r="N949" s="14"/>
      <c r="O949" s="14"/>
      <c r="P949" s="14"/>
      <c r="Q949" s="14"/>
      <c r="R949" s="14"/>
      <c r="S949" s="14"/>
      <c r="T949" s="14"/>
      <c r="U949" s="14"/>
      <c r="V949" s="14"/>
    </row>
    <row r="950" spans="1:22" ht="15.6" x14ac:dyDescent="0.25">
      <c r="A950" s="14"/>
      <c r="B950" s="14"/>
      <c r="C950" s="14"/>
      <c r="D950" s="14"/>
      <c r="E950" s="14"/>
      <c r="F950" s="14"/>
      <c r="G950" s="14"/>
      <c r="H950" s="14"/>
      <c r="I950" s="14"/>
      <c r="J950" s="14"/>
      <c r="K950" s="14"/>
      <c r="L950" s="14"/>
      <c r="M950" s="14"/>
      <c r="N950" s="14"/>
      <c r="O950" s="14"/>
      <c r="P950" s="14"/>
      <c r="Q950" s="14"/>
      <c r="R950" s="14"/>
      <c r="S950" s="14"/>
      <c r="T950" s="14"/>
      <c r="U950" s="14"/>
      <c r="V950" s="14"/>
    </row>
    <row r="951" spans="1:22" ht="15.6" x14ac:dyDescent="0.25">
      <c r="A951" s="14"/>
      <c r="B951" s="14"/>
      <c r="C951" s="14"/>
      <c r="D951" s="14"/>
      <c r="E951" s="14"/>
      <c r="F951" s="14"/>
      <c r="G951" s="14"/>
      <c r="H951" s="14"/>
      <c r="I951" s="14"/>
      <c r="J951" s="14"/>
      <c r="K951" s="14"/>
      <c r="L951" s="14"/>
      <c r="M951" s="14"/>
      <c r="N951" s="14"/>
      <c r="O951" s="14"/>
      <c r="P951" s="14"/>
      <c r="Q951" s="14"/>
      <c r="R951" s="14"/>
      <c r="S951" s="14"/>
      <c r="T951" s="14"/>
      <c r="U951" s="14"/>
      <c r="V951" s="14"/>
    </row>
    <row r="952" spans="1:22" ht="15.6" x14ac:dyDescent="0.25">
      <c r="A952" s="14"/>
      <c r="B952" s="14"/>
      <c r="C952" s="14"/>
      <c r="D952" s="14"/>
      <c r="E952" s="14"/>
      <c r="F952" s="14"/>
      <c r="G952" s="14"/>
      <c r="H952" s="14"/>
      <c r="I952" s="14"/>
      <c r="J952" s="14"/>
      <c r="K952" s="14"/>
      <c r="L952" s="14"/>
      <c r="M952" s="14"/>
      <c r="N952" s="14"/>
      <c r="O952" s="14"/>
      <c r="P952" s="14"/>
      <c r="Q952" s="14"/>
      <c r="R952" s="14"/>
      <c r="S952" s="14"/>
      <c r="T952" s="14"/>
      <c r="U952" s="14"/>
      <c r="V952" s="14"/>
    </row>
    <row r="953" spans="1:22" ht="15.6" x14ac:dyDescent="0.25">
      <c r="A953" s="14"/>
      <c r="B953" s="14"/>
      <c r="C953" s="14"/>
      <c r="D953" s="14"/>
      <c r="E953" s="14"/>
      <c r="F953" s="14"/>
      <c r="G953" s="14"/>
      <c r="H953" s="14"/>
      <c r="I953" s="14"/>
      <c r="J953" s="14"/>
      <c r="K953" s="14"/>
      <c r="L953" s="14"/>
      <c r="M953" s="14"/>
      <c r="N953" s="14"/>
      <c r="O953" s="14"/>
      <c r="P953" s="14"/>
      <c r="Q953" s="14"/>
      <c r="R953" s="14"/>
      <c r="S953" s="14"/>
      <c r="T953" s="14"/>
      <c r="U953" s="14"/>
      <c r="V953" s="14"/>
    </row>
    <row r="954" spans="1:22" ht="15.6" x14ac:dyDescent="0.25">
      <c r="A954" s="14"/>
      <c r="B954" s="14"/>
      <c r="C954" s="14"/>
      <c r="D954" s="14"/>
      <c r="E954" s="14"/>
      <c r="F954" s="14"/>
      <c r="G954" s="14"/>
      <c r="H954" s="14"/>
      <c r="I954" s="14"/>
      <c r="J954" s="14"/>
      <c r="K954" s="14"/>
      <c r="L954" s="14"/>
      <c r="M954" s="14"/>
      <c r="N954" s="14"/>
      <c r="O954" s="14"/>
      <c r="P954" s="14"/>
      <c r="Q954" s="14"/>
      <c r="R954" s="14"/>
      <c r="S954" s="14"/>
      <c r="T954" s="14"/>
      <c r="U954" s="14"/>
      <c r="V954" s="14"/>
    </row>
    <row r="955" spans="1:22" ht="15.6" x14ac:dyDescent="0.25">
      <c r="A955" s="14"/>
      <c r="B955" s="14"/>
      <c r="C955" s="14"/>
      <c r="D955" s="14"/>
      <c r="E955" s="14"/>
      <c r="F955" s="14"/>
      <c r="G955" s="14"/>
      <c r="H955" s="14"/>
      <c r="I955" s="14"/>
      <c r="J955" s="14"/>
      <c r="K955" s="14"/>
      <c r="L955" s="14"/>
      <c r="M955" s="14"/>
      <c r="N955" s="14"/>
      <c r="O955" s="14"/>
      <c r="P955" s="14"/>
      <c r="Q955" s="14"/>
      <c r="R955" s="14"/>
      <c r="S955" s="14"/>
      <c r="T955" s="14"/>
      <c r="U955" s="14"/>
      <c r="V955" s="14"/>
    </row>
    <row r="956" spans="1:22" ht="15.6" x14ac:dyDescent="0.25">
      <c r="A956" s="14"/>
      <c r="B956" s="14"/>
      <c r="C956" s="14"/>
      <c r="D956" s="14"/>
      <c r="E956" s="14"/>
      <c r="F956" s="14"/>
      <c r="G956" s="14"/>
      <c r="H956" s="14"/>
      <c r="I956" s="14"/>
      <c r="J956" s="14"/>
      <c r="K956" s="14"/>
      <c r="L956" s="14"/>
      <c r="M956" s="14"/>
      <c r="N956" s="14"/>
      <c r="O956" s="14"/>
      <c r="P956" s="14"/>
      <c r="Q956" s="14"/>
      <c r="R956" s="14"/>
      <c r="S956" s="14"/>
      <c r="T956" s="14"/>
      <c r="U956" s="14"/>
      <c r="V956" s="14"/>
    </row>
    <row r="957" spans="1:22" ht="15.6" x14ac:dyDescent="0.25">
      <c r="A957" s="14"/>
      <c r="B957" s="14"/>
      <c r="C957" s="14"/>
      <c r="D957" s="14"/>
      <c r="E957" s="14"/>
      <c r="F957" s="14"/>
      <c r="G957" s="14"/>
      <c r="H957" s="14"/>
      <c r="I957" s="14"/>
      <c r="J957" s="14"/>
      <c r="K957" s="14"/>
      <c r="L957" s="14"/>
      <c r="M957" s="14"/>
      <c r="N957" s="14"/>
      <c r="O957" s="14"/>
      <c r="P957" s="14"/>
      <c r="Q957" s="14"/>
      <c r="R957" s="14"/>
      <c r="S957" s="14"/>
      <c r="T957" s="14"/>
      <c r="U957" s="14"/>
      <c r="V957" s="14"/>
    </row>
    <row r="958" spans="1:22" ht="15.6" x14ac:dyDescent="0.25">
      <c r="A958" s="14"/>
      <c r="B958" s="14"/>
      <c r="C958" s="14"/>
      <c r="D958" s="14"/>
      <c r="E958" s="14"/>
      <c r="F958" s="14"/>
      <c r="G958" s="14"/>
      <c r="H958" s="14"/>
      <c r="I958" s="14"/>
      <c r="J958" s="14"/>
      <c r="K958" s="14"/>
      <c r="L958" s="14"/>
      <c r="M958" s="14"/>
      <c r="N958" s="14"/>
      <c r="O958" s="14"/>
      <c r="P958" s="14"/>
      <c r="Q958" s="14"/>
      <c r="R958" s="14"/>
      <c r="S958" s="14"/>
      <c r="T958" s="14"/>
      <c r="U958" s="14"/>
      <c r="V958" s="14"/>
    </row>
    <row r="959" spans="1:22" ht="15.6" x14ac:dyDescent="0.25">
      <c r="A959" s="14"/>
      <c r="B959" s="14"/>
      <c r="C959" s="14"/>
      <c r="D959" s="14"/>
      <c r="E959" s="14"/>
      <c r="F959" s="14"/>
      <c r="G959" s="14"/>
      <c r="H959" s="14"/>
      <c r="I959" s="14"/>
      <c r="J959" s="14"/>
      <c r="K959" s="14"/>
      <c r="L959" s="14"/>
      <c r="M959" s="14"/>
      <c r="N959" s="14"/>
      <c r="O959" s="14"/>
      <c r="P959" s="14"/>
      <c r="Q959" s="14"/>
      <c r="R959" s="14"/>
      <c r="S959" s="14"/>
      <c r="T959" s="14"/>
      <c r="U959" s="14"/>
      <c r="V959" s="14"/>
    </row>
    <row r="960" spans="1:22" ht="15.6" x14ac:dyDescent="0.25">
      <c r="A960" s="14"/>
      <c r="B960" s="14"/>
      <c r="C960" s="14"/>
      <c r="D960" s="14"/>
      <c r="E960" s="14"/>
      <c r="F960" s="14"/>
      <c r="G960" s="14"/>
      <c r="H960" s="14"/>
      <c r="I960" s="14"/>
      <c r="J960" s="14"/>
      <c r="K960" s="14"/>
      <c r="L960" s="14"/>
      <c r="M960" s="14"/>
      <c r="N960" s="14"/>
      <c r="O960" s="14"/>
      <c r="P960" s="14"/>
      <c r="Q960" s="14"/>
      <c r="R960" s="14"/>
      <c r="S960" s="14"/>
      <c r="T960" s="14"/>
      <c r="U960" s="14"/>
      <c r="V960" s="14"/>
    </row>
    <row r="961" spans="1:22" ht="15.6" x14ac:dyDescent="0.25">
      <c r="A961" s="14"/>
      <c r="B961" s="14"/>
      <c r="C961" s="14"/>
      <c r="D961" s="14"/>
      <c r="E961" s="14"/>
      <c r="F961" s="14"/>
      <c r="G961" s="14"/>
      <c r="H961" s="14"/>
      <c r="I961" s="14"/>
      <c r="J961" s="14"/>
      <c r="K961" s="14"/>
      <c r="L961" s="14"/>
      <c r="M961" s="14"/>
      <c r="N961" s="14"/>
      <c r="O961" s="14"/>
      <c r="P961" s="14"/>
      <c r="Q961" s="14"/>
      <c r="R961" s="14"/>
      <c r="S961" s="14"/>
      <c r="T961" s="14"/>
      <c r="U961" s="14"/>
      <c r="V961" s="14"/>
    </row>
    <row r="962" spans="1:22" ht="15.6" x14ac:dyDescent="0.25">
      <c r="A962" s="14"/>
      <c r="B962" s="14"/>
      <c r="C962" s="14"/>
      <c r="D962" s="14"/>
      <c r="E962" s="14"/>
      <c r="F962" s="14"/>
      <c r="G962" s="14"/>
      <c r="H962" s="14"/>
      <c r="I962" s="14"/>
      <c r="J962" s="14"/>
      <c r="K962" s="14"/>
      <c r="L962" s="14"/>
      <c r="M962" s="14"/>
      <c r="N962" s="14"/>
      <c r="O962" s="14"/>
      <c r="P962" s="14"/>
      <c r="Q962" s="14"/>
      <c r="R962" s="14"/>
      <c r="S962" s="14"/>
      <c r="T962" s="14"/>
      <c r="U962" s="14"/>
      <c r="V962" s="14"/>
    </row>
    <row r="963" spans="1:22" ht="15.6" x14ac:dyDescent="0.25">
      <c r="A963" s="14"/>
      <c r="B963" s="14"/>
      <c r="C963" s="14"/>
      <c r="D963" s="14"/>
      <c r="E963" s="14"/>
      <c r="F963" s="14"/>
      <c r="G963" s="14"/>
      <c r="H963" s="14"/>
      <c r="I963" s="14"/>
      <c r="J963" s="14"/>
      <c r="K963" s="14"/>
      <c r="L963" s="14"/>
      <c r="M963" s="14"/>
      <c r="N963" s="14"/>
      <c r="O963" s="14"/>
      <c r="P963" s="14"/>
      <c r="Q963" s="14"/>
      <c r="R963" s="14"/>
      <c r="S963" s="14"/>
      <c r="T963" s="14"/>
      <c r="U963" s="14"/>
      <c r="V963" s="14"/>
    </row>
    <row r="964" spans="1:22" ht="15.6" x14ac:dyDescent="0.25">
      <c r="A964" s="14"/>
      <c r="B964" s="14"/>
      <c r="C964" s="14"/>
      <c r="D964" s="14"/>
      <c r="E964" s="14"/>
      <c r="F964" s="14"/>
      <c r="G964" s="14"/>
      <c r="H964" s="14"/>
      <c r="I964" s="14"/>
      <c r="J964" s="14"/>
      <c r="K964" s="14"/>
      <c r="L964" s="14"/>
      <c r="M964" s="14"/>
      <c r="N964" s="14"/>
      <c r="O964" s="14"/>
      <c r="P964" s="14"/>
      <c r="Q964" s="14"/>
      <c r="R964" s="14"/>
      <c r="S964" s="14"/>
      <c r="T964" s="14"/>
      <c r="U964" s="14"/>
      <c r="V964" s="14"/>
    </row>
    <row r="965" spans="1:22" ht="15.6" x14ac:dyDescent="0.25">
      <c r="A965" s="14"/>
      <c r="B965" s="14"/>
      <c r="C965" s="14"/>
      <c r="D965" s="14"/>
      <c r="E965" s="14"/>
      <c r="F965" s="14"/>
      <c r="G965" s="14"/>
      <c r="H965" s="14"/>
      <c r="I965" s="14"/>
      <c r="J965" s="14"/>
      <c r="K965" s="14"/>
      <c r="L965" s="14"/>
      <c r="M965" s="14"/>
      <c r="N965" s="14"/>
      <c r="O965" s="14"/>
      <c r="P965" s="14"/>
      <c r="Q965" s="14"/>
      <c r="R965" s="14"/>
      <c r="S965" s="14"/>
      <c r="T965" s="14"/>
      <c r="U965" s="14"/>
      <c r="V965" s="14"/>
    </row>
    <row r="966" spans="1:22" ht="15.6" x14ac:dyDescent="0.25">
      <c r="A966" s="14"/>
      <c r="B966" s="14"/>
      <c r="C966" s="14"/>
      <c r="D966" s="14"/>
      <c r="E966" s="14"/>
      <c r="F966" s="14"/>
      <c r="G966" s="14"/>
      <c r="H966" s="14"/>
      <c r="I966" s="14"/>
      <c r="J966" s="14"/>
      <c r="K966" s="14"/>
      <c r="L966" s="14"/>
      <c r="M966" s="14"/>
      <c r="N966" s="14"/>
      <c r="O966" s="14"/>
      <c r="P966" s="14"/>
      <c r="Q966" s="14"/>
      <c r="R966" s="14"/>
      <c r="S966" s="14"/>
      <c r="T966" s="14"/>
      <c r="U966" s="14"/>
      <c r="V966" s="14"/>
    </row>
    <row r="967" spans="1:22" ht="15.6" x14ac:dyDescent="0.25">
      <c r="A967" s="14"/>
      <c r="B967" s="14"/>
      <c r="C967" s="14"/>
      <c r="D967" s="14"/>
      <c r="E967" s="14"/>
      <c r="F967" s="14"/>
      <c r="G967" s="14"/>
      <c r="H967" s="14"/>
      <c r="I967" s="14"/>
      <c r="J967" s="14"/>
      <c r="K967" s="14"/>
      <c r="L967" s="14"/>
      <c r="M967" s="14"/>
      <c r="N967" s="14"/>
      <c r="O967" s="14"/>
      <c r="P967" s="14"/>
      <c r="Q967" s="14"/>
      <c r="R967" s="14"/>
      <c r="S967" s="14"/>
      <c r="T967" s="14"/>
      <c r="U967" s="14"/>
      <c r="V967" s="14"/>
    </row>
    <row r="968" spans="1:22" ht="15.6" x14ac:dyDescent="0.25">
      <c r="A968" s="14"/>
      <c r="B968" s="14"/>
      <c r="C968" s="14"/>
      <c r="D968" s="14"/>
      <c r="E968" s="14"/>
      <c r="F968" s="14"/>
      <c r="G968" s="14"/>
      <c r="H968" s="14"/>
      <c r="I968" s="14"/>
      <c r="J968" s="14"/>
      <c r="K968" s="14"/>
      <c r="L968" s="14"/>
      <c r="M968" s="14"/>
      <c r="N968" s="14"/>
      <c r="O968" s="14"/>
      <c r="P968" s="14"/>
      <c r="Q968" s="14"/>
      <c r="R968" s="14"/>
      <c r="S968" s="14"/>
      <c r="T968" s="14"/>
      <c r="U968" s="14"/>
      <c r="V968" s="14"/>
    </row>
    <row r="969" spans="1:22" ht="15.6" x14ac:dyDescent="0.25">
      <c r="A969" s="14"/>
      <c r="B969" s="14"/>
      <c r="C969" s="14"/>
      <c r="D969" s="14"/>
      <c r="E969" s="14"/>
      <c r="F969" s="14"/>
      <c r="G969" s="14"/>
      <c r="H969" s="14"/>
      <c r="I969" s="14"/>
      <c r="J969" s="14"/>
      <c r="K969" s="14"/>
      <c r="L969" s="14"/>
      <c r="M969" s="14"/>
      <c r="N969" s="14"/>
      <c r="O969" s="14"/>
      <c r="P969" s="14"/>
      <c r="Q969" s="14"/>
      <c r="R969" s="14"/>
      <c r="S969" s="14"/>
      <c r="T969" s="14"/>
      <c r="U969" s="14"/>
      <c r="V969" s="14"/>
    </row>
    <row r="970" spans="1:22" ht="15.6" x14ac:dyDescent="0.25">
      <c r="A970" s="14"/>
      <c r="B970" s="14"/>
      <c r="C970" s="14"/>
      <c r="D970" s="14"/>
      <c r="E970" s="14"/>
      <c r="F970" s="14"/>
      <c r="G970" s="14"/>
      <c r="H970" s="14"/>
      <c r="I970" s="14"/>
      <c r="J970" s="14"/>
      <c r="K970" s="14"/>
      <c r="L970" s="14"/>
      <c r="M970" s="14"/>
      <c r="N970" s="14"/>
      <c r="O970" s="14"/>
      <c r="P970" s="14"/>
      <c r="Q970" s="14"/>
      <c r="R970" s="14"/>
      <c r="S970" s="14"/>
      <c r="T970" s="14"/>
      <c r="U970" s="14"/>
      <c r="V970" s="14"/>
    </row>
    <row r="971" spans="1:22" ht="15.6" x14ac:dyDescent="0.25">
      <c r="A971" s="14"/>
      <c r="B971" s="14"/>
      <c r="C971" s="14"/>
      <c r="D971" s="14"/>
      <c r="E971" s="14"/>
      <c r="F971" s="14"/>
      <c r="G971" s="14"/>
      <c r="H971" s="14"/>
      <c r="I971" s="14"/>
      <c r="J971" s="14"/>
      <c r="K971" s="14"/>
      <c r="L971" s="14"/>
      <c r="M971" s="14"/>
      <c r="N971" s="14"/>
      <c r="O971" s="14"/>
      <c r="P971" s="14"/>
      <c r="Q971" s="14"/>
      <c r="R971" s="14"/>
      <c r="S971" s="14"/>
      <c r="T971" s="14"/>
      <c r="U971" s="14"/>
      <c r="V971" s="14"/>
    </row>
    <row r="972" spans="1:22" ht="15.6" x14ac:dyDescent="0.25">
      <c r="A972" s="14"/>
      <c r="B972" s="14"/>
      <c r="C972" s="14"/>
      <c r="D972" s="14"/>
      <c r="E972" s="14"/>
      <c r="F972" s="14"/>
      <c r="G972" s="14"/>
      <c r="H972" s="14"/>
      <c r="I972" s="14"/>
      <c r="J972" s="14"/>
      <c r="K972" s="14"/>
      <c r="L972" s="14"/>
      <c r="M972" s="14"/>
      <c r="N972" s="14"/>
      <c r="O972" s="14"/>
      <c r="P972" s="14"/>
      <c r="Q972" s="14"/>
      <c r="R972" s="14"/>
      <c r="S972" s="14"/>
      <c r="T972" s="14"/>
      <c r="U972" s="14"/>
      <c r="V972" s="14"/>
    </row>
    <row r="973" spans="1:22" ht="15.6" x14ac:dyDescent="0.25">
      <c r="A973" s="14"/>
      <c r="B973" s="14"/>
      <c r="C973" s="14"/>
      <c r="D973" s="14"/>
      <c r="E973" s="14"/>
      <c r="F973" s="14"/>
      <c r="G973" s="14"/>
      <c r="H973" s="14"/>
      <c r="I973" s="14"/>
      <c r="J973" s="14"/>
      <c r="K973" s="14"/>
      <c r="L973" s="14"/>
      <c r="M973" s="14"/>
      <c r="N973" s="14"/>
      <c r="O973" s="14"/>
      <c r="P973" s="14"/>
      <c r="Q973" s="14"/>
      <c r="R973" s="14"/>
      <c r="S973" s="14"/>
      <c r="T973" s="14"/>
      <c r="U973" s="14"/>
      <c r="V973" s="14"/>
    </row>
    <row r="974" spans="1:22" ht="15.6" x14ac:dyDescent="0.25">
      <c r="A974" s="14"/>
      <c r="B974" s="14"/>
      <c r="C974" s="14"/>
      <c r="D974" s="14"/>
      <c r="E974" s="14"/>
      <c r="F974" s="14"/>
      <c r="G974" s="14"/>
      <c r="H974" s="14"/>
      <c r="I974" s="14"/>
      <c r="J974" s="14"/>
      <c r="K974" s="14"/>
      <c r="L974" s="14"/>
      <c r="M974" s="14"/>
      <c r="N974" s="14"/>
      <c r="O974" s="14"/>
      <c r="P974" s="14"/>
      <c r="Q974" s="14"/>
      <c r="R974" s="14"/>
      <c r="S974" s="14"/>
      <c r="T974" s="14"/>
      <c r="U974" s="14"/>
      <c r="V974" s="14"/>
    </row>
    <row r="975" spans="1:22" ht="15.6" x14ac:dyDescent="0.25">
      <c r="A975" s="14"/>
      <c r="B975" s="14"/>
      <c r="C975" s="14"/>
      <c r="D975" s="14"/>
      <c r="E975" s="14"/>
      <c r="F975" s="14"/>
      <c r="G975" s="14"/>
      <c r="H975" s="14"/>
      <c r="I975" s="14"/>
      <c r="J975" s="14"/>
      <c r="K975" s="14"/>
      <c r="L975" s="14"/>
      <c r="M975" s="14"/>
      <c r="N975" s="14"/>
      <c r="O975" s="14"/>
      <c r="P975" s="14"/>
      <c r="Q975" s="14"/>
      <c r="R975" s="14"/>
      <c r="S975" s="14"/>
      <c r="T975" s="14"/>
      <c r="U975" s="14"/>
      <c r="V975" s="14"/>
    </row>
    <row r="976" spans="1:22" ht="15.6" x14ac:dyDescent="0.25">
      <c r="A976" s="14"/>
      <c r="B976" s="14"/>
      <c r="C976" s="14"/>
      <c r="D976" s="14"/>
      <c r="E976" s="14"/>
      <c r="F976" s="14"/>
      <c r="G976" s="14"/>
      <c r="H976" s="14"/>
      <c r="I976" s="14"/>
      <c r="J976" s="14"/>
      <c r="K976" s="14"/>
      <c r="L976" s="14"/>
      <c r="M976" s="14"/>
      <c r="N976" s="14"/>
      <c r="O976" s="14"/>
      <c r="P976" s="14"/>
      <c r="Q976" s="14"/>
      <c r="R976" s="14"/>
      <c r="S976" s="14"/>
      <c r="T976" s="14"/>
      <c r="U976" s="14"/>
      <c r="V976" s="14"/>
    </row>
    <row r="977" spans="1:22" ht="15.6" x14ac:dyDescent="0.25">
      <c r="A977" s="14"/>
      <c r="B977" s="14"/>
      <c r="C977" s="14"/>
      <c r="D977" s="14"/>
      <c r="E977" s="14"/>
      <c r="F977" s="14"/>
      <c r="G977" s="14"/>
      <c r="H977" s="14"/>
      <c r="I977" s="14"/>
      <c r="J977" s="14"/>
      <c r="K977" s="14"/>
      <c r="L977" s="14"/>
      <c r="M977" s="14"/>
      <c r="N977" s="14"/>
      <c r="O977" s="14"/>
      <c r="P977" s="14"/>
      <c r="Q977" s="14"/>
      <c r="R977" s="14"/>
      <c r="S977" s="14"/>
      <c r="T977" s="14"/>
      <c r="U977" s="14"/>
      <c r="V977" s="14"/>
    </row>
    <row r="978" spans="1:22" ht="15.6" x14ac:dyDescent="0.25">
      <c r="A978" s="14"/>
      <c r="B978" s="14"/>
      <c r="C978" s="14"/>
      <c r="D978" s="14"/>
      <c r="E978" s="14"/>
      <c r="F978" s="14"/>
      <c r="G978" s="14"/>
      <c r="H978" s="14"/>
      <c r="I978" s="14"/>
      <c r="J978" s="14"/>
      <c r="K978" s="14"/>
      <c r="L978" s="14"/>
      <c r="M978" s="14"/>
      <c r="N978" s="14"/>
      <c r="O978" s="14"/>
      <c r="P978" s="14"/>
      <c r="Q978" s="14"/>
      <c r="R978" s="14"/>
      <c r="S978" s="14"/>
      <c r="T978" s="14"/>
      <c r="U978" s="14"/>
      <c r="V978" s="14"/>
    </row>
    <row r="979" spans="1:22" ht="15.6" x14ac:dyDescent="0.25">
      <c r="A979" s="14"/>
      <c r="B979" s="14"/>
      <c r="C979" s="14"/>
      <c r="D979" s="14"/>
      <c r="E979" s="14"/>
      <c r="F979" s="14"/>
      <c r="G979" s="14"/>
      <c r="H979" s="14"/>
      <c r="I979" s="14"/>
      <c r="J979" s="14"/>
      <c r="K979" s="14"/>
      <c r="L979" s="14"/>
      <c r="M979" s="14"/>
      <c r="N979" s="14"/>
      <c r="O979" s="14"/>
      <c r="P979" s="14"/>
      <c r="Q979" s="14"/>
      <c r="R979" s="14"/>
      <c r="S979" s="14"/>
      <c r="T979" s="14"/>
      <c r="U979" s="14"/>
      <c r="V979" s="14"/>
    </row>
    <row r="980" spans="1:22" ht="15.6" x14ac:dyDescent="0.25">
      <c r="A980" s="14"/>
      <c r="B980" s="14"/>
      <c r="C980" s="14"/>
      <c r="D980" s="14"/>
      <c r="E980" s="14"/>
      <c r="F980" s="14"/>
      <c r="G980" s="14"/>
      <c r="H980" s="14"/>
      <c r="I980" s="14"/>
      <c r="J980" s="14"/>
      <c r="K980" s="14"/>
      <c r="L980" s="14"/>
      <c r="M980" s="14"/>
      <c r="N980" s="14"/>
      <c r="O980" s="14"/>
      <c r="P980" s="14"/>
      <c r="Q980" s="14"/>
      <c r="R980" s="14"/>
      <c r="S980" s="14"/>
      <c r="T980" s="14"/>
      <c r="U980" s="14"/>
      <c r="V980" s="14"/>
    </row>
    <row r="981" spans="1:22" ht="15.6" x14ac:dyDescent="0.25">
      <c r="A981" s="14"/>
      <c r="B981" s="14"/>
      <c r="C981" s="14"/>
      <c r="D981" s="14"/>
      <c r="E981" s="14"/>
      <c r="F981" s="14"/>
      <c r="G981" s="14"/>
      <c r="H981" s="14"/>
      <c r="I981" s="14"/>
      <c r="J981" s="14"/>
      <c r="K981" s="14"/>
      <c r="L981" s="14"/>
      <c r="M981" s="14"/>
      <c r="N981" s="14"/>
      <c r="O981" s="14"/>
      <c r="P981" s="14"/>
      <c r="Q981" s="14"/>
      <c r="R981" s="14"/>
      <c r="S981" s="14"/>
      <c r="T981" s="14"/>
      <c r="U981" s="14"/>
      <c r="V981" s="14"/>
    </row>
    <row r="982" spans="1:22" ht="15.6" x14ac:dyDescent="0.25">
      <c r="A982" s="14"/>
      <c r="B982" s="14"/>
      <c r="C982" s="14"/>
      <c r="D982" s="14"/>
      <c r="E982" s="14"/>
      <c r="F982" s="14"/>
      <c r="G982" s="14"/>
      <c r="H982" s="14"/>
      <c r="I982" s="14"/>
      <c r="J982" s="14"/>
      <c r="K982" s="14"/>
      <c r="L982" s="14"/>
      <c r="M982" s="14"/>
      <c r="N982" s="14"/>
      <c r="O982" s="14"/>
      <c r="P982" s="14"/>
      <c r="Q982" s="14"/>
      <c r="R982" s="14"/>
      <c r="S982" s="14"/>
      <c r="T982" s="14"/>
      <c r="U982" s="14"/>
      <c r="V982" s="14"/>
    </row>
    <row r="983" spans="1:22" ht="15.6" x14ac:dyDescent="0.25">
      <c r="A983" s="14"/>
      <c r="B983" s="14"/>
      <c r="C983" s="14"/>
      <c r="D983" s="14"/>
      <c r="E983" s="14"/>
      <c r="F983" s="14"/>
      <c r="G983" s="14"/>
      <c r="H983" s="14"/>
      <c r="I983" s="14"/>
      <c r="J983" s="14"/>
      <c r="K983" s="14"/>
      <c r="L983" s="14"/>
      <c r="M983" s="14"/>
      <c r="N983" s="14"/>
      <c r="O983" s="14"/>
      <c r="P983" s="14"/>
      <c r="Q983" s="14"/>
      <c r="R983" s="14"/>
      <c r="S983" s="14"/>
      <c r="T983" s="14"/>
      <c r="U983" s="14"/>
      <c r="V983" s="14"/>
    </row>
    <row r="984" spans="1:22" ht="15.6" x14ac:dyDescent="0.25">
      <c r="A984" s="14"/>
      <c r="B984" s="14"/>
      <c r="C984" s="14"/>
      <c r="D984" s="14"/>
      <c r="E984" s="14"/>
      <c r="F984" s="14"/>
      <c r="G984" s="14"/>
      <c r="H984" s="14"/>
      <c r="I984" s="14"/>
      <c r="J984" s="14"/>
      <c r="K984" s="14"/>
      <c r="L984" s="14"/>
      <c r="M984" s="14"/>
      <c r="N984" s="14"/>
      <c r="O984" s="14"/>
      <c r="P984" s="14"/>
      <c r="Q984" s="14"/>
      <c r="R984" s="14"/>
      <c r="S984" s="14"/>
      <c r="T984" s="14"/>
      <c r="U984" s="14"/>
      <c r="V984" s="14"/>
    </row>
    <row r="985" spans="1:22" ht="15.6" x14ac:dyDescent="0.25">
      <c r="A985" s="14"/>
      <c r="B985" s="14"/>
      <c r="C985" s="14"/>
      <c r="D985" s="14"/>
      <c r="E985" s="14"/>
      <c r="F985" s="14"/>
      <c r="G985" s="14"/>
      <c r="H985" s="14"/>
      <c r="I985" s="14"/>
      <c r="J985" s="14"/>
      <c r="K985" s="14"/>
      <c r="L985" s="14"/>
      <c r="M985" s="14"/>
      <c r="N985" s="14"/>
      <c r="O985" s="14"/>
      <c r="P985" s="14"/>
      <c r="Q985" s="14"/>
      <c r="R985" s="14"/>
      <c r="S985" s="14"/>
      <c r="T985" s="14"/>
      <c r="U985" s="14"/>
      <c r="V985" s="14"/>
    </row>
    <row r="986" spans="1:22" ht="15.6" x14ac:dyDescent="0.25">
      <c r="A986" s="14"/>
      <c r="B986" s="14"/>
      <c r="C986" s="14"/>
      <c r="D986" s="14"/>
      <c r="E986" s="14"/>
      <c r="F986" s="14"/>
      <c r="G986" s="14"/>
      <c r="H986" s="14"/>
      <c r="I986" s="14"/>
      <c r="J986" s="14"/>
      <c r="K986" s="14"/>
      <c r="L986" s="14"/>
      <c r="M986" s="14"/>
      <c r="N986" s="14"/>
      <c r="O986" s="14"/>
      <c r="P986" s="14"/>
      <c r="Q986" s="14"/>
      <c r="R986" s="14"/>
      <c r="S986" s="14"/>
      <c r="T986" s="14"/>
      <c r="U986" s="14"/>
      <c r="V986" s="14"/>
    </row>
    <row r="987" spans="1:22" ht="15.6" x14ac:dyDescent="0.25">
      <c r="A987" s="14"/>
      <c r="B987" s="14"/>
      <c r="C987" s="14"/>
      <c r="D987" s="14"/>
      <c r="E987" s="14"/>
      <c r="F987" s="14"/>
      <c r="G987" s="14"/>
      <c r="H987" s="14"/>
      <c r="I987" s="14"/>
      <c r="J987" s="14"/>
      <c r="K987" s="14"/>
      <c r="L987" s="14"/>
      <c r="M987" s="14"/>
      <c r="N987" s="14"/>
      <c r="O987" s="14"/>
      <c r="P987" s="14"/>
      <c r="Q987" s="14"/>
      <c r="R987" s="14"/>
      <c r="S987" s="14"/>
      <c r="T987" s="14"/>
      <c r="U987" s="14"/>
      <c r="V987" s="14"/>
    </row>
    <row r="988" spans="1:22" ht="15.6" x14ac:dyDescent="0.25">
      <c r="A988" s="14"/>
      <c r="B988" s="14"/>
      <c r="C988" s="14"/>
      <c r="D988" s="14"/>
      <c r="E988" s="14"/>
      <c r="F988" s="14"/>
      <c r="G988" s="14"/>
      <c r="H988" s="14"/>
      <c r="I988" s="14"/>
      <c r="J988" s="14"/>
      <c r="K988" s="14"/>
      <c r="L988" s="14"/>
      <c r="M988" s="14"/>
      <c r="N988" s="14"/>
      <c r="O988" s="14"/>
      <c r="P988" s="14"/>
      <c r="Q988" s="14"/>
      <c r="R988" s="14"/>
      <c r="S988" s="14"/>
      <c r="T988" s="14"/>
      <c r="U988" s="14"/>
      <c r="V988" s="14"/>
    </row>
    <row r="989" spans="1:22" ht="15.6" x14ac:dyDescent="0.25">
      <c r="A989" s="14"/>
      <c r="B989" s="14"/>
      <c r="C989" s="14"/>
      <c r="D989" s="14"/>
      <c r="E989" s="14"/>
      <c r="F989" s="14"/>
      <c r="G989" s="14"/>
      <c r="H989" s="14"/>
      <c r="I989" s="14"/>
      <c r="J989" s="14"/>
      <c r="K989" s="14"/>
      <c r="L989" s="14"/>
      <c r="M989" s="14"/>
      <c r="N989" s="14"/>
      <c r="O989" s="14"/>
      <c r="P989" s="14"/>
      <c r="Q989" s="14"/>
      <c r="R989" s="14"/>
      <c r="S989" s="14"/>
      <c r="T989" s="14"/>
      <c r="U989" s="14"/>
      <c r="V989" s="14"/>
    </row>
    <row r="990" spans="1:22" ht="15.6" x14ac:dyDescent="0.25">
      <c r="A990" s="14"/>
      <c r="B990" s="14"/>
      <c r="C990" s="14"/>
      <c r="D990" s="14"/>
      <c r="E990" s="14"/>
      <c r="F990" s="14"/>
      <c r="G990" s="14"/>
      <c r="H990" s="14"/>
      <c r="I990" s="14"/>
      <c r="J990" s="14"/>
      <c r="K990" s="14"/>
      <c r="L990" s="14"/>
      <c r="M990" s="14"/>
      <c r="N990" s="14"/>
      <c r="O990" s="14"/>
      <c r="P990" s="14"/>
      <c r="Q990" s="14"/>
      <c r="R990" s="14"/>
      <c r="S990" s="14"/>
      <c r="T990" s="14"/>
      <c r="U990" s="14"/>
      <c r="V990" s="14"/>
    </row>
    <row r="991" spans="1:22" ht="15.6" x14ac:dyDescent="0.25">
      <c r="D991" s="14"/>
      <c r="E991" s="14"/>
      <c r="F991" s="14"/>
      <c r="G991" s="14"/>
      <c r="H991" s="14"/>
      <c r="I991" s="14"/>
      <c r="J991" s="14"/>
      <c r="K991" s="14"/>
      <c r="L991" s="14"/>
      <c r="M991" s="14"/>
      <c r="N991" s="14"/>
      <c r="O991" s="14"/>
      <c r="P991" s="14"/>
      <c r="Q991" s="14"/>
      <c r="R991" s="14"/>
      <c r="S991" s="14"/>
      <c r="T991" s="14"/>
      <c r="U991" s="14"/>
      <c r="V991" s="14"/>
    </row>
    <row r="992" spans="1:22" ht="15.6" x14ac:dyDescent="0.25">
      <c r="D992" s="14"/>
      <c r="E992" s="14"/>
      <c r="F992" s="14"/>
      <c r="G992" s="14"/>
      <c r="H992" s="14"/>
      <c r="I992" s="14"/>
      <c r="J992" s="14"/>
      <c r="K992" s="14"/>
      <c r="L992" s="14"/>
      <c r="M992" s="14"/>
      <c r="N992" s="14"/>
      <c r="O992" s="14"/>
      <c r="P992" s="14"/>
      <c r="Q992" s="14"/>
      <c r="R992" s="14"/>
      <c r="S992" s="14"/>
      <c r="T992" s="14"/>
      <c r="U992" s="14"/>
      <c r="V992" s="14"/>
    </row>
    <row r="993" spans="4:22" ht="15.6" x14ac:dyDescent="0.25">
      <c r="D993" s="14"/>
      <c r="E993" s="14"/>
      <c r="F993" s="14"/>
      <c r="G993" s="14"/>
      <c r="H993" s="14"/>
      <c r="I993" s="14"/>
      <c r="J993" s="14"/>
      <c r="K993" s="14"/>
      <c r="L993" s="14"/>
      <c r="M993" s="14"/>
      <c r="N993" s="14"/>
      <c r="O993" s="14"/>
      <c r="P993" s="14"/>
      <c r="Q993" s="14"/>
      <c r="R993" s="14"/>
      <c r="S993" s="14"/>
      <c r="T993" s="14"/>
      <c r="U993" s="14"/>
      <c r="V993" s="14"/>
    </row>
    <row r="994" spans="4:22" ht="15.6" x14ac:dyDescent="0.25">
      <c r="D994" s="14"/>
      <c r="E994" s="14"/>
      <c r="F994" s="14"/>
      <c r="G994" s="14"/>
      <c r="H994" s="14"/>
      <c r="I994" s="14"/>
      <c r="J994" s="14"/>
      <c r="K994" s="14"/>
      <c r="L994" s="14"/>
      <c r="M994" s="14"/>
      <c r="N994" s="14"/>
      <c r="O994" s="14"/>
      <c r="P994" s="14"/>
      <c r="Q994" s="14"/>
      <c r="R994" s="14"/>
      <c r="S994" s="14"/>
      <c r="T994" s="14"/>
      <c r="U994" s="14"/>
      <c r="V994" s="14"/>
    </row>
    <row r="995" spans="4:22" ht="15.6" x14ac:dyDescent="0.25">
      <c r="D995" s="14"/>
      <c r="E995" s="14"/>
      <c r="F995" s="14"/>
      <c r="G995" s="14"/>
      <c r="H995" s="14"/>
      <c r="I995" s="14"/>
      <c r="J995" s="14"/>
      <c r="K995" s="14"/>
      <c r="L995" s="14"/>
      <c r="M995" s="14"/>
      <c r="N995" s="14"/>
      <c r="O995" s="14"/>
      <c r="P995" s="14"/>
      <c r="Q995" s="14"/>
      <c r="R995" s="14"/>
      <c r="S995" s="14"/>
      <c r="T995" s="14"/>
      <c r="U995" s="14"/>
      <c r="V995" s="14"/>
    </row>
  </sheetData>
  <phoneticPr fontId="10" type="noConversion"/>
  <pageMargins left="0.15748031496062992" right="0.23622047244094491" top="0.43307086614173229" bottom="0.15748031496062992" header="0" footer="0"/>
  <pageSetup paperSize="9" scale="57" orientation="portrait" r:id="rId1"/>
  <headerFooter>
    <oddHeader>&amp;C&amp;"標楷體,粗體"&amp;14 110年研究成果-研究計畫</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期刊論文</vt:lpstr>
      <vt:lpstr>書名</vt:lpstr>
      <vt:lpstr>專書論文</vt:lpstr>
      <vt:lpstr>研究計畫</vt:lpstr>
      <vt:lpstr>研究計畫!Print_Area</vt:lpstr>
      <vt:lpstr>期刊論文!Print_Area</vt:lpstr>
      <vt:lpstr>研究計畫!Print_Titles</vt:lpstr>
      <vt:lpstr>期刊論文!Print_Titles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cp:lastPrinted>2021-11-25T03:29:37Z</cp:lastPrinted>
  <dcterms:created xsi:type="dcterms:W3CDTF">2021-02-25T03:46:00Z</dcterms:created>
  <dcterms:modified xsi:type="dcterms:W3CDTF">2022-12-09T07:24:49Z</dcterms:modified>
</cp:coreProperties>
</file>